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2" activeTab="4"/>
  </bookViews>
  <sheets>
    <sheet name="Огнетушители" sheetId="1" r:id="rId1"/>
    <sheet name="Стволы  головки  вентеля шкафы рукава" sheetId="2" r:id="rId2"/>
    <sheet name="Гидранты тройники фланцы водоразборные колонки" sheetId="3" r:id="rId3"/>
    <sheet name="Пожарные лестницы веревки" sheetId="4" r:id="rId4"/>
    <sheet name="СИЗ" sheetId="5" r:id="rId5"/>
    <sheet name="Огнезащитные двери" sheetId="6" r:id="rId6"/>
    <sheet name="Мотопомпы" sheetId="7" r:id="rId7"/>
    <sheet name="Печатная продукция" sheetId="8" r:id="rId8"/>
    <sheet name="Выполнение огнезащитных работ" sheetId="9" r:id="rId9"/>
  </sheets>
  <definedNames/>
  <calcPr fullCalcOnLoad="1"/>
</workbook>
</file>

<file path=xl/sharedStrings.xml><?xml version="1.0" encoding="utf-8"?>
<sst xmlns="http://schemas.openxmlformats.org/spreadsheetml/2006/main" count="1080" uniqueCount="515">
  <si>
    <t>Прайс Лист на 10.05.2009</t>
  </si>
  <si>
    <t>Огнетушители порошковые</t>
  </si>
  <si>
    <t>Цена</t>
  </si>
  <si>
    <t>Цена поставщика</t>
  </si>
  <si>
    <t>% наценки</t>
  </si>
  <si>
    <t>% наценки на сталь</t>
  </si>
  <si>
    <t>Поставщик</t>
  </si>
  <si>
    <t>ОП-2  АВСЕ     (2,1 л)</t>
  </si>
  <si>
    <t>ТД "Ярпожинвест"</t>
  </si>
  <si>
    <t>ОП-2  ВСЕ       (2,1 л)</t>
  </si>
  <si>
    <t>ОП-3 АВСЕ      (3,48 л)</t>
  </si>
  <si>
    <t>ОП-3 ВСЕ        (3,48 л)</t>
  </si>
  <si>
    <t>ОП-4 (з) АВСЕ  (5 л)</t>
  </si>
  <si>
    <t>ОП-4 (з) ВСЕ    (5 л)</t>
  </si>
  <si>
    <t>ОП-5    (5 л) Гефест</t>
  </si>
  <si>
    <t>Русарсенал</t>
  </si>
  <si>
    <t>ОП-5(з) АВСЕ (5л)</t>
  </si>
  <si>
    <t>ОП-5 ВСЕ    (5 л)</t>
  </si>
  <si>
    <t>ОП-8 (з) АВСЕ  (10 л)</t>
  </si>
  <si>
    <t>ТД «Ярпожинвест»  Оптом у ООО «Ярпож»</t>
  </si>
  <si>
    <t>ОП-8 (з) ВСЕ  (10 л)</t>
  </si>
  <si>
    <t>ОП-50 (з) АВСЕ (50 л)</t>
  </si>
  <si>
    <t>ОП-50 (з) ВСЕ (50 л)</t>
  </si>
  <si>
    <t>ОП-100 (з) АВСЕ (100 л)</t>
  </si>
  <si>
    <t>ОП-100 (з) ВСЕ (100 л)</t>
  </si>
  <si>
    <t>Огнетушители углекислотные</t>
  </si>
  <si>
    <t>ОУ-1     (1,4 л)</t>
  </si>
  <si>
    <t>ООО "Ярпожинвест" или НПО «Русарсенал»</t>
  </si>
  <si>
    <t>ОУ-2     (3 л)</t>
  </si>
  <si>
    <t>ОУ-3     (5 л)</t>
  </si>
  <si>
    <t>ОУ-5     (7, л)</t>
  </si>
  <si>
    <t>ОУ-10   (10 л)</t>
  </si>
  <si>
    <t>ОУ-20   (2х10 л)</t>
  </si>
  <si>
    <t>ОУ-40   (40 л)</t>
  </si>
  <si>
    <t>ОУ-80   (2х40 л)</t>
  </si>
  <si>
    <t>Самосрабатывающие модули пожаротушения</t>
  </si>
  <si>
    <t>ОСП-1/ ОСП-2</t>
  </si>
  <si>
    <t>НПО "Русарсенал"</t>
  </si>
  <si>
    <t>Допинг - 2</t>
  </si>
  <si>
    <t>МПП - 2,5 (Буран) Взрывозащищ.</t>
  </si>
  <si>
    <t>МПП - 8 (Буран) Взрывозащищ.</t>
  </si>
  <si>
    <t>Устройство самозап. "Буран - 8"</t>
  </si>
  <si>
    <t>Огнетушители воздушно-пенные</t>
  </si>
  <si>
    <t xml:space="preserve">ОВП - 4 (з) без заряда   </t>
  </si>
  <si>
    <t xml:space="preserve">ОВП - 8 (з) без заряда   </t>
  </si>
  <si>
    <t>ОВП - 50 (з) без заряда</t>
  </si>
  <si>
    <t>ОВП - 100 (з) без заряда</t>
  </si>
  <si>
    <t>Комплект заряда к ОВП-8</t>
  </si>
  <si>
    <t>Прайс Лист на 5.11.2009</t>
  </si>
  <si>
    <t>Стволы</t>
  </si>
  <si>
    <t>дата изменения цены</t>
  </si>
  <si>
    <t>ручной ствол РС -50 алюминиевый</t>
  </si>
  <si>
    <t>ручной ствол РС-50 пластмассовый</t>
  </si>
  <si>
    <t>НПО "Русарсенал" или ООО «Ярпожинвест»</t>
  </si>
  <si>
    <t>ручной ствол РС -70 алюминиевый</t>
  </si>
  <si>
    <t>ручной ствол перекрывной РСП-50 алюминиевый</t>
  </si>
  <si>
    <t>ручной ствол перекрывной РСП-70 алюминиевый</t>
  </si>
  <si>
    <t>ручной ствол комбинированный РСК-50 алюминиевый</t>
  </si>
  <si>
    <t>ручной ствол комбинированный РСКЗ-70 алюминиевый</t>
  </si>
  <si>
    <t>ручной ствол СРК-50</t>
  </si>
  <si>
    <t>ручной ствол комбинированный ОРТ-50</t>
  </si>
  <si>
    <t>ручной ствол комбинированный ОРТ-50 алюминиевый</t>
  </si>
  <si>
    <t>ствол пожарный СВПЭ-4</t>
  </si>
  <si>
    <t>ствол пожарный СВП (СПП)</t>
  </si>
  <si>
    <t>ствол лафетный комбинированный переносной СЛК-П20</t>
  </si>
  <si>
    <t>ствол лафетный стационарный ЛС-С-40 или 60</t>
  </si>
  <si>
    <t>Головки</t>
  </si>
  <si>
    <t>головка муфтовая ГМ -50</t>
  </si>
  <si>
    <t>головка муфтовая ГМ -70</t>
  </si>
  <si>
    <t>головка муфтовая ГМ -80</t>
  </si>
  <si>
    <t>головка цапковая ГЦ -50</t>
  </si>
  <si>
    <t>головка цапковая ГЦ -70</t>
  </si>
  <si>
    <t>головка цапковая ГЦ -80</t>
  </si>
  <si>
    <t>головка муфтовая всасывающая ГМВ-100</t>
  </si>
  <si>
    <t>головка муфтовая всасывающая ГМВ-125</t>
  </si>
  <si>
    <t>головка муфтовая всасывающая ГМВ-150</t>
  </si>
  <si>
    <t>головка рукавная ГР -50 П-П</t>
  </si>
  <si>
    <t>головка рукавная ГР -50 А-А</t>
  </si>
  <si>
    <t>головка рукавная ГР -50 А-П</t>
  </si>
  <si>
    <t>головка рукавная ГР -70</t>
  </si>
  <si>
    <t>головка рукавная ГР -80</t>
  </si>
  <si>
    <t>головка рукавная всасывающая ГРВ-100</t>
  </si>
  <si>
    <t>головка рукавная всасывающая ГРВ-125</t>
  </si>
  <si>
    <t>головка рукавная всасывающая ГРВ-150</t>
  </si>
  <si>
    <t>головка переходная ГП -50х70</t>
  </si>
  <si>
    <t>головка переходная ГП -50х80</t>
  </si>
  <si>
    <t>головка переходная ГП -70х80</t>
  </si>
  <si>
    <t>головка переходная ГП -100х80</t>
  </si>
  <si>
    <t>головка - заглушка ГЗ -50</t>
  </si>
  <si>
    <t>головка - заглушка ГЗ -70</t>
  </si>
  <si>
    <t>головка - заглушка ГЗ -80</t>
  </si>
  <si>
    <t>головка - заглушка всасывающая ГЗВ-100</t>
  </si>
  <si>
    <t>головка - заглушка всасывающая ГЗВ-125</t>
  </si>
  <si>
    <t>головка - заглушка всасывающая ГЗВ-150</t>
  </si>
  <si>
    <t>Вентиля</t>
  </si>
  <si>
    <t xml:space="preserve"> Вент. Ду-50 латунь прямой 1Б1Р                                                                                                                                                                                      </t>
  </si>
  <si>
    <t>Арком или НПО Русарсенал</t>
  </si>
  <si>
    <t>Вент. Ду-50 латунь прямой 15БЗР</t>
  </si>
  <si>
    <t>Клапан чугунный угловой РПТК-50</t>
  </si>
  <si>
    <t>Аркомили НПО Русарсенал</t>
  </si>
  <si>
    <t>Клапан чугунный угловой РПТК – 65</t>
  </si>
  <si>
    <t>Маховичок к вентелю</t>
  </si>
  <si>
    <t>Шкафы пожарные, щиты</t>
  </si>
  <si>
    <t>Щит пожарный металлический красный</t>
  </si>
  <si>
    <t xml:space="preserve">Промсервис </t>
  </si>
  <si>
    <t>Щит пожарный металлический закрытый красный</t>
  </si>
  <si>
    <t>Промсервис</t>
  </si>
  <si>
    <t>ШПК-310 навесной закрытый (красный/ белый)  540х650х230</t>
  </si>
  <si>
    <t>ШПК-310 навесной открытый (красный/ белый) 540х650х230</t>
  </si>
  <si>
    <t>ШПК-310 встроенный закрытый (красный/ белый)  540х650х230</t>
  </si>
  <si>
    <t>ШПК-310 встроенный открытый (красный/ белый) 540х650х230</t>
  </si>
  <si>
    <t>ШПК-315 навесной закрытый (красный/ белый)  840х650х230</t>
  </si>
  <si>
    <t>ШПК-315 встроенный закрытый (красный/ белый)   840х650х230</t>
  </si>
  <si>
    <t>ШПК-315 встроенный открытый (красный/ белый)  840х650х230</t>
  </si>
  <si>
    <t>ШПК-320 навесной закрытый (красный/ белый)   540х1300х230</t>
  </si>
  <si>
    <t>ШПК-320 встроенный закрытый (красный/ белый) 540х1300х230</t>
  </si>
  <si>
    <t>ШПК-320 встроенный открытый (красный/ белый)   540х1300х230</t>
  </si>
  <si>
    <t>Подставка под огнетушитель  П-10 (до 3 кг.)</t>
  </si>
  <si>
    <t>Подставка под огнетушитель  П-15 (до 5 кг.)</t>
  </si>
  <si>
    <t>Подставка под огнетушитель  П-20 (до 10 кг.)</t>
  </si>
  <si>
    <t>"Промсервис"</t>
  </si>
  <si>
    <t>ШПО-102 навесной открытый (красный/белый) 300х650х220</t>
  </si>
  <si>
    <t>"Пожимпорт"</t>
  </si>
  <si>
    <t>ШПО-103 навесной закрытый (красный/белый) 300х730х220</t>
  </si>
  <si>
    <t>Шкаф К-01 (на 1 ключ) 100х100х40</t>
  </si>
  <si>
    <t>ООО "Пожтехника для Вас"</t>
  </si>
  <si>
    <t>Шкаф на 30 ключей 380х320х80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</si>
  <si>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</si>
  <si>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Шкаф на 50 ключей 380х380х80</t>
  </si>
  <si>
    <t>Шкаф на 100 ключей 380х550х80</t>
  </si>
  <si>
    <t>Рукава пожарные</t>
  </si>
  <si>
    <t>Рукав с внутренней гидроизоляционной камерой «Сибтекс»</t>
  </si>
  <si>
    <t>Рукав "Универсальный" 19мм  (дл.15) сумка д./рукава</t>
  </si>
  <si>
    <t xml:space="preserve">Рукав "Универсальный" 19мм  </t>
  </si>
  <si>
    <t>ООО "Ярпожинвест"</t>
  </si>
  <si>
    <t>Рукав "Универсальный" 25мм</t>
  </si>
  <si>
    <t>Рукав "Универсальный" 51мм</t>
  </si>
  <si>
    <t>Рукав "Универсальный" 66мм</t>
  </si>
  <si>
    <t>Рукав "Латексированный" 25мм</t>
  </si>
  <si>
    <t>Рукав "Латексированный" 51мм в сборе с головками ГР - 50</t>
  </si>
  <si>
    <t>Рукав "Латексированный" 66мм в сборе с головками ГР - 70</t>
  </si>
  <si>
    <t>Рукав "Латексированный" 77мм в сборе с головками ГР -80</t>
  </si>
  <si>
    <t>Рукав "Латексированный" 89мм</t>
  </si>
  <si>
    <t xml:space="preserve">Рукав "Латексированный" 100мм </t>
  </si>
  <si>
    <t>Рукав всасывающий 75мм (дл. 4м)</t>
  </si>
  <si>
    <t xml:space="preserve"> </t>
  </si>
  <si>
    <t>Рукав всасывающий 75мм с ГР -80</t>
  </si>
  <si>
    <t>Рукав всасывающий 100мм (дл. 4м)</t>
  </si>
  <si>
    <t>Рукав всасывающий 100мм с ГРВ -100</t>
  </si>
  <si>
    <t>Рукав всасывающий 125мм (дл. 4м)</t>
  </si>
  <si>
    <t>Рукав всасывающий 125мм с ГРВ-125</t>
  </si>
  <si>
    <t>Ящики д/песка</t>
  </si>
  <si>
    <t xml:space="preserve">Цена поставщика </t>
  </si>
  <si>
    <t>Ящик д/песка ЯП-0,1 куб.</t>
  </si>
  <si>
    <t>«Промсервис»</t>
  </si>
  <si>
    <t>Ящик д/песка ЯП-0,2 куб.</t>
  </si>
  <si>
    <t>Ящик д/песка ЯП-0,3 куб.  1200х410х600 или 1000х750х410</t>
  </si>
  <si>
    <t>Ящик д/песка ЯП-0,5 куб.</t>
  </si>
  <si>
    <t>Прочие средства и инструменты</t>
  </si>
  <si>
    <t xml:space="preserve">Лом пожарный </t>
  </si>
  <si>
    <t>Багор пожарный</t>
  </si>
  <si>
    <t>Ведро конусное</t>
  </si>
  <si>
    <t>Лопата штыковая/совковая</t>
  </si>
  <si>
    <t>ТД Вит</t>
  </si>
  <si>
    <t>Топор пожарный (щитовой)</t>
  </si>
  <si>
    <t>Полотно противопожарное ПП-300  1,5х2 м</t>
  </si>
  <si>
    <t>Полотно противопожарное ПП-600  1,5х2 м</t>
  </si>
  <si>
    <t>Полотно противопожарное ПП-1200  1,5х2 м</t>
  </si>
  <si>
    <t>вентиля,краны</t>
  </si>
  <si>
    <t>Гидранты пожарные</t>
  </si>
  <si>
    <t>Цена  (чугун)</t>
  </si>
  <si>
    <t>Цена  (сталь)</t>
  </si>
  <si>
    <t>Цена поставщика на чугун</t>
  </si>
  <si>
    <t>Цена поставщика на сталь</t>
  </si>
  <si>
    <t>% наценки на чугун</t>
  </si>
  <si>
    <t>пожарный гидрант ГП-Н-0,5м</t>
  </si>
  <si>
    <t>ТД "ПРОТЭК"</t>
  </si>
  <si>
    <t>пожарный гидрант ГП-Н-0,75м</t>
  </si>
  <si>
    <t>пожарный гидрант ГП-Н-1,0м</t>
  </si>
  <si>
    <t>пожарный гидрант ГП-Н-1,25м</t>
  </si>
  <si>
    <t>пожарный гидрант ГП-Н-1,5м</t>
  </si>
  <si>
    <t>пожарный гидрант ГП-Н-1,75м</t>
  </si>
  <si>
    <t>пожарный гидрант ГП-Н-2,0м</t>
  </si>
  <si>
    <t>пожарный гидрант ГП-Н-2,25м</t>
  </si>
  <si>
    <t>пожарный гидрант ГП-Н-2,5м</t>
  </si>
  <si>
    <t>пожарный гидрант ГП-Н-2,75м</t>
  </si>
  <si>
    <t>пожарный гидрант ГП-Н-3,0м</t>
  </si>
  <si>
    <t>пожарный гидрант ГП-Н-3,25м</t>
  </si>
  <si>
    <t>пожарный гидрант ГП-Н-3,5м</t>
  </si>
  <si>
    <t>Фланец под ГП</t>
  </si>
  <si>
    <t>Подставка под гидрант чугунный</t>
  </si>
  <si>
    <t>Колонка КПА</t>
  </si>
  <si>
    <t>Пожарная подставка фланцевая</t>
  </si>
  <si>
    <t>Пожарная подставка фланцевая ППФ- 100 мм</t>
  </si>
  <si>
    <t>Пожарная подставка фланцевая ППФ- 150 мм</t>
  </si>
  <si>
    <t>Пожарная подставка фланцевая ППФ- 200 мм</t>
  </si>
  <si>
    <t xml:space="preserve">Тройник фланцевый с пожарной подставкой </t>
  </si>
  <si>
    <t>Тройник фланцевый с пожарной подставкой ППТФ - 100х100</t>
  </si>
  <si>
    <t>Тройник фланцевый с пожарной подставкой ППТФ - 100х150</t>
  </si>
  <si>
    <t>Тройник фланцевый с пожарной подставкой ППТФ - 100х200</t>
  </si>
  <si>
    <t>Тройник фланцевый с пожарной подставкой ППТФ - 150х150</t>
  </si>
  <si>
    <t>Тройник фланцевый с пожарной подставкой ППТФ - 150х200</t>
  </si>
  <si>
    <t>Тройник фланцевый с пожарной подставкой ППТФ - 200х200</t>
  </si>
  <si>
    <t>Крест фланцевый с пожарной подставкой</t>
  </si>
  <si>
    <t>Крест фланцевый с пожарной подставкой ППКФ - 100х100</t>
  </si>
  <si>
    <t>Крест фланцевый с пожарной подставкой ППКФ - 100х150</t>
  </si>
  <si>
    <t>Крест фланцевый с пожарной подставкой ППКФ - 100х200</t>
  </si>
  <si>
    <t>Крест фланцевый с пожарной подставкой ППКФ - 150х150</t>
  </si>
  <si>
    <t>Крест фланцевый с пожарной подставкой ППКФ - 150х200</t>
  </si>
  <si>
    <t>Крест фланцевый с пожарной подставкой ППКФ - 200х200</t>
  </si>
  <si>
    <t xml:space="preserve">Тройник фланцевый  </t>
  </si>
  <si>
    <t>тройник фланцевый ТФ - 100х100</t>
  </si>
  <si>
    <t>тройник фланцевый ТФ - 100х150</t>
  </si>
  <si>
    <t>тройник фланцевый ТФ - 100х200</t>
  </si>
  <si>
    <t>тройник фланцевый ТФ - 150х150</t>
  </si>
  <si>
    <t>тройник фланцевый ТФ - 150х200</t>
  </si>
  <si>
    <t>тройник фланцевый ТФ - 200х200</t>
  </si>
  <si>
    <r>
      <t>Крест фланцевый</t>
    </r>
    <r>
      <rPr>
        <sz val="14"/>
        <color indexed="10"/>
        <rFont val="Times New Roman"/>
        <family val="1"/>
      </rPr>
      <t xml:space="preserve"> </t>
    </r>
  </si>
  <si>
    <t>крест фланцевый КФ - 100х100</t>
  </si>
  <si>
    <t>крест фланцевый КФ - 100х150</t>
  </si>
  <si>
    <t>крест фланцевый КФ - 100х200</t>
  </si>
  <si>
    <t>крест фланцевый КФ - 150х150</t>
  </si>
  <si>
    <t>крест фланцевый КФ - 150х200</t>
  </si>
  <si>
    <t>крест фланцевый КФ - 200х200</t>
  </si>
  <si>
    <t>Колонка водоразборная</t>
  </si>
  <si>
    <t>колонка водоразборная КВ-1,5 м</t>
  </si>
  <si>
    <t>колонка водоразборная КВ-2,00м</t>
  </si>
  <si>
    <t>колонка водоразборная КВ-2,5м</t>
  </si>
  <si>
    <t>колонка водоразборная КВ-3,0м</t>
  </si>
  <si>
    <t>колонка водоразборная КВ-3,75м</t>
  </si>
  <si>
    <t>колонка водоразборная КВ-4,00м</t>
  </si>
  <si>
    <t>Пожарные лестницы, веревки</t>
  </si>
  <si>
    <t>Веревка универсальная спасательная ВУС-5 (в чехле)</t>
  </si>
  <si>
    <t>ООО "Князь"</t>
  </si>
  <si>
    <t>Веревка универсальная спасательная ВУС-10 (в чехле)</t>
  </si>
  <si>
    <t>Веревка универсальная спасательная ВУС-15 (в чехле)</t>
  </si>
  <si>
    <t>Веревка универсальная спасательная ВУС-20 (в чехле)</t>
  </si>
  <si>
    <t>Веревка универсальная спасательная ВУС-25 (в чехле)</t>
  </si>
  <si>
    <t>Веревка универсальная спасательная ВУС-30 (в чехле)</t>
  </si>
  <si>
    <t>Веревка универсальная спасательная ВУС-35 (в чехле)</t>
  </si>
  <si>
    <t>Веревка универсальная спасательная ВУС-40 (в чехле)</t>
  </si>
  <si>
    <t>Веревка универсальная спасательная ВУС-50 (в чехле)</t>
  </si>
  <si>
    <t>Лестница палка (Н-3,1м)</t>
  </si>
  <si>
    <t>РосводСервис</t>
  </si>
  <si>
    <t>Лестница-штурмовка (Н-4,1м)</t>
  </si>
  <si>
    <t>Лестница-3-х коленная (Н-4,38м)</t>
  </si>
  <si>
    <t>Лестница веревочная цепная ЛВЦ-3 м (без сумки чехла)</t>
  </si>
  <si>
    <t>Лестница веревочная цепная ЛВЦ-6 м (без сумки чехла)</t>
  </si>
  <si>
    <t>Лестница веревочная цепная ЛВЦ-7,5 м (без сумки чехла)</t>
  </si>
  <si>
    <t>Лестница веревочная цепная ЛВЦ-9 м (без сумки чехла)</t>
  </si>
  <si>
    <t>Лестница веревочная цепная ЛВЦ-10 м (без сумки чехла)</t>
  </si>
  <si>
    <t>Лестница веревочная цепная ЛВЦ-12 м (без сумки чехла)</t>
  </si>
  <si>
    <t>Лестница веревочная цепная ЛВЦ-13,5 м (без сумки чехла)</t>
  </si>
  <si>
    <t>Лестница веревочная цепная ЛВЦ-15 м (без сумки чехла)</t>
  </si>
  <si>
    <t>Лестница веревочная цепная ЛВЦ-17 м (без сумки чехла)</t>
  </si>
  <si>
    <t>Лестница веревочная цепная ЛВЦ-18 м (без сумки чехла)</t>
  </si>
  <si>
    <t>Лестница веревочная цепная ЛВЦ-20 м (без сумки чехла)</t>
  </si>
  <si>
    <t>Лестница веревочная цепная ЛВЦ-21 м (без сумки чехла)</t>
  </si>
  <si>
    <t>Лестница веревочная цепная ЛВЦ-24 м (без сумки чехла)</t>
  </si>
  <si>
    <t>Лестница веревочная цепная ЛВЦ-25 м (без сумки чехла)</t>
  </si>
  <si>
    <t>Лестница веревочная цепная ЛВЦ-30 м (без сумки чехла)</t>
  </si>
  <si>
    <t>Сумка чехол для лестницы веревочной L 5-10 м</t>
  </si>
  <si>
    <t>Респираторы</t>
  </si>
  <si>
    <t>Респираторы "Лепесток-200"</t>
  </si>
  <si>
    <t>"СпецОбъединениеЮгоЗапад"</t>
  </si>
  <si>
    <t>Респиратор "Кама-200"</t>
  </si>
  <si>
    <t>Респиратор У2-К</t>
  </si>
  <si>
    <t>Респиратор «Феникс»1/5, FFP1</t>
  </si>
  <si>
    <t>Респиратор РУ – 60М  «А» «В»</t>
  </si>
  <si>
    <t>Респиратор противоаэрозольный  8101 3М</t>
  </si>
  <si>
    <t>Респиратор противоаэрозольный  8102 3М</t>
  </si>
  <si>
    <t>Респиратор противоаэрозольный  8812 3М</t>
  </si>
  <si>
    <t>Респиратор противоаэрозольный  8822 3М</t>
  </si>
  <si>
    <t>Респиратор противоаэрозольный  8710 3М</t>
  </si>
  <si>
    <t>Респиратор противоаэрозольный  9310 3М</t>
  </si>
  <si>
    <t>Респиратор противоаэрозольный  9312 3М</t>
  </si>
  <si>
    <t>Респиратор противоаэрозольный  9320 3М</t>
  </si>
  <si>
    <t>Респиратор противоаэрозольный  9322 3М</t>
  </si>
  <si>
    <t>Респиратор противоаэрозольный  9332 3М</t>
  </si>
  <si>
    <t>Респиратор противоаэрозольный  9915 3М</t>
  </si>
  <si>
    <t>Респиратор противоаэрозольный  9925 3М, для сварщиков</t>
  </si>
  <si>
    <t>Полумаска ЗМ серии 6000</t>
  </si>
  <si>
    <t>Полная маска ЗМ серии  6000</t>
  </si>
  <si>
    <t>Патрон к респиратору РПГ 67  «А» «В» «КД»</t>
  </si>
  <si>
    <t>Противогазы</t>
  </si>
  <si>
    <t>Противогаз ППФ-95М с ШНП</t>
  </si>
  <si>
    <t>Противогаз ППФ-95М с МГП</t>
  </si>
  <si>
    <t>Противогаз ППФ-95М с ППМ-88</t>
  </si>
  <si>
    <t>Противогаз ППФ-95С с ШНП</t>
  </si>
  <si>
    <t>Противогаз ППФ-95С с МГП</t>
  </si>
  <si>
    <t>Противогаз ППФ-95С с ППМ-88</t>
  </si>
  <si>
    <t>Противогаз ПШ-1С с ШМП</t>
  </si>
  <si>
    <t>Противогаз ПШ-1С с ППМ-88</t>
  </si>
  <si>
    <t>Противогаз ГП-7</t>
  </si>
  <si>
    <t xml:space="preserve">Противогаз изол. ИП-4М без РП  </t>
  </si>
  <si>
    <t>Противогаз изол. ИП-6 (без РП)</t>
  </si>
  <si>
    <t>Регенеративный патрон РП-4-01</t>
  </si>
  <si>
    <t>Регенеративный патрон РП-6</t>
  </si>
  <si>
    <t>Лицевая часть ШМП</t>
  </si>
  <si>
    <t>Панорамная маска ППМ-88</t>
  </si>
  <si>
    <t>Коробка к ГП-7</t>
  </si>
  <si>
    <t>Очки</t>
  </si>
  <si>
    <t>Очки "Премиум" 223408</t>
  </si>
  <si>
    <t>«СпецОбъединениеЮгоЗапад»</t>
  </si>
  <si>
    <t>Очки "Тайфун" с непрямой вентиляцией</t>
  </si>
  <si>
    <t>Очки "Тайфун" с прямой вентиляцией</t>
  </si>
  <si>
    <t xml:space="preserve">Аптечки </t>
  </si>
  <si>
    <t>Аптечка индивидуальная АИ-2</t>
  </si>
  <si>
    <t>ООО "ПКЦ СпецТехСбыт"</t>
  </si>
  <si>
    <t>Аптечка универсальная "СТС" (пластиковая чемодан) новинка!!!</t>
  </si>
  <si>
    <t>ООО «ПКЦ СпецТехСбыт»</t>
  </si>
  <si>
    <t>Аптечка универсальная "СТС" (пластиковая чемодан)</t>
  </si>
  <si>
    <t>Аптечка автомобильная "СТС-АВТО- Колесо" (пластиковый чемоданчик)</t>
  </si>
  <si>
    <t>Аптечка автомобильная "СТС-АВТО" (пластиковый чемоданчик)</t>
  </si>
  <si>
    <t>Аптечка коллективная для офиса и производства "СТС" (пластиковый  чемоданчик)</t>
  </si>
  <si>
    <t>Аптечка производственная "СТС" (пластиковый шкаф)    30 чел. Новинка!!!</t>
  </si>
  <si>
    <t>Аптечка производственная "СТС" (металлический шкаф)    30 чел.</t>
  </si>
  <si>
    <t>Аптечка офисная "СТС" (плас. шкаф)      до 30 чел. Новинка!!!</t>
  </si>
  <si>
    <t>Аптечка офисная "СТС" (металлический шкаф)      до 30 чел.</t>
  </si>
  <si>
    <t>Аптечка офисная "СТС" (пластиковый чемодан)    до 30 чел.</t>
  </si>
  <si>
    <t>Аптечка противоожоговая "СТС" (пластиковый чемодан)</t>
  </si>
  <si>
    <t>Аптечка противоожоговая "Фарм+Газ" (сумка-саквояж)</t>
  </si>
  <si>
    <t>Аптечка индивидуальная "Мини"</t>
  </si>
  <si>
    <t>Аптечка для детских и учебных учреждений (сумка)</t>
  </si>
  <si>
    <t>Пластиковый чемоданчик для аптечек</t>
  </si>
  <si>
    <t>Футляр навесной металлический с замком (призма) (420х330х150)</t>
  </si>
  <si>
    <t>Футляр навесной металлический с замком (призма) (330х280х140)</t>
  </si>
  <si>
    <t>Носилки тканевые для МЧС</t>
  </si>
  <si>
    <t>Носилки тканевые для МЧС - Н</t>
  </si>
  <si>
    <t>Шина эластичная полимерно-алюминиевая универсальная детская (600х90)</t>
  </si>
  <si>
    <t>Шина эластичная полимерно-алюминиевая универсальная взрослая (600х90)</t>
  </si>
  <si>
    <t>Покрывало спасательное</t>
  </si>
  <si>
    <t>Диэлектрические средства безопасности</t>
  </si>
  <si>
    <t>Коврик д/э 50х50</t>
  </si>
  <si>
    <t>Коврик д/э 75х75</t>
  </si>
  <si>
    <t>Перчатки д/э штанцованые</t>
  </si>
  <si>
    <t>Перчатки д/э бесшовные (Армавир)</t>
  </si>
  <si>
    <t>Перчатки д/э "Электрософт-1" (750В)</t>
  </si>
  <si>
    <t>Дверь противопожарные однопольная глухая «ДОМ – 01 М»</t>
  </si>
  <si>
    <t>Наценка</t>
  </si>
  <si>
    <t>800*2100 EI 30-60</t>
  </si>
  <si>
    <t>Ассоциация Крилак</t>
  </si>
  <si>
    <t>800*2100 EI 90</t>
  </si>
  <si>
    <t>800*2100 EI 120</t>
  </si>
  <si>
    <t>900*2100 EI 30-60</t>
  </si>
  <si>
    <t>900*2100 EI 90</t>
  </si>
  <si>
    <t>900*2100 EI 120</t>
  </si>
  <si>
    <t>1000*2100 EI 30-60</t>
  </si>
  <si>
    <t>1000*2100 EI 90</t>
  </si>
  <si>
    <t>1000*2100 EI 120</t>
  </si>
  <si>
    <t>1100*2100 EI 30-60</t>
  </si>
  <si>
    <t>1100*2100 EI 90</t>
  </si>
  <si>
    <t>1100*2100 EI 120</t>
  </si>
  <si>
    <t>Дверь противопожарная двупольная глухая «ДОМ – 01 М II»</t>
  </si>
  <si>
    <t>1200*2100 EI 30-60</t>
  </si>
  <si>
    <t>1200*2100 EI 90</t>
  </si>
  <si>
    <t>1200*2100 EI 120</t>
  </si>
  <si>
    <t>1300*2100 EI 30-60</t>
  </si>
  <si>
    <t>1300*2100 EI 90</t>
  </si>
  <si>
    <t>1300*2100 EI 120</t>
  </si>
  <si>
    <t>1500*2100 EI 30-60</t>
  </si>
  <si>
    <t>1500*2100 EI 90</t>
  </si>
  <si>
    <t>1500*2100 EI 120</t>
  </si>
  <si>
    <t>1800*2100 EI 30-60</t>
  </si>
  <si>
    <t>1800*2100 EI 90</t>
  </si>
  <si>
    <t>1800*2100 EI 120</t>
  </si>
  <si>
    <t>Двери с остеклением до 25% (При расчете к стоимости двери прибавляется стоимость стеклопакета)</t>
  </si>
  <si>
    <t xml:space="preserve">Стеклопакет </t>
  </si>
  <si>
    <t>Мотопомпы</t>
  </si>
  <si>
    <t xml:space="preserve">Мотопомпы бензиновые для чистой и слабозагрязненной воды </t>
  </si>
  <si>
    <t>Koshin SEM-25L (Япония)</t>
  </si>
  <si>
    <t>ТД "Вепарь"</t>
  </si>
  <si>
    <t>Koshin SEH-50X (Япония)</t>
  </si>
  <si>
    <t>Koshin SEH-80X(Япония)</t>
  </si>
  <si>
    <t>Koshin SE-50X (Япония)</t>
  </si>
  <si>
    <t>Кoshin SE- 80X (Япония)</t>
  </si>
  <si>
    <t xml:space="preserve">Кoshin SEH-100X (Япония) </t>
  </si>
  <si>
    <t>Вепрь МП 500 (Россия)</t>
  </si>
  <si>
    <t>Вепрь МП 800 (Россия)</t>
  </si>
  <si>
    <t>Мотопомпы дизельные для чистой и слабозагрязненной воды</t>
  </si>
  <si>
    <t>Вепрь МП 500 ДЛ</t>
  </si>
  <si>
    <t>Вепрь МП 800 ДЯ</t>
  </si>
  <si>
    <t>Вепрь МП 500 ДЯ</t>
  </si>
  <si>
    <t>Вепрь МП 1000 ДЯ</t>
  </si>
  <si>
    <t>Мотопомпы бензиновые – Пожарные (высоконапорные)</t>
  </si>
  <si>
    <t>Кoshin SERM-50V(Япония)</t>
  </si>
  <si>
    <t>Кoshin SEM-50V(Япония)</t>
  </si>
  <si>
    <t>Koshin SERH-50B(Япония)</t>
  </si>
  <si>
    <t>Koshin SERH-50(Япония)</t>
  </si>
  <si>
    <t>Вепрь МП 120 ДЯ</t>
  </si>
  <si>
    <t>параметры</t>
  </si>
  <si>
    <t>Журналы</t>
  </si>
  <si>
    <t>А5    24 листа</t>
  </si>
  <si>
    <t>Журнал регистрации работ по техническому обслуживанию и текущему ремонту установок, систем</t>
  </si>
  <si>
    <t>Экспресс-печать или ООО «ДарКо»</t>
  </si>
  <si>
    <t>А4    24 листа</t>
  </si>
  <si>
    <t>Журнал учета первичных средств пожаротушения</t>
  </si>
  <si>
    <t>Журнал регистрации несчастных случаев на производстве</t>
  </si>
  <si>
    <t>Журнал учета вводного противопожарного инструктажа вновь принимаемых на работу</t>
  </si>
  <si>
    <t>Журнал первичного, повторного и внепланового противопожарного инструктажа</t>
  </si>
  <si>
    <t>Журнал регистрации инструктажа на рабочем месте</t>
  </si>
  <si>
    <t>Журнал регистрации вводного инструктажа</t>
  </si>
  <si>
    <t>Журнал контроля за состоянием охраны труда и противопожарной безопасности</t>
  </si>
  <si>
    <t>Журнал технической эксплуатации здания</t>
  </si>
  <si>
    <t xml:space="preserve">Журнал трехступенчатого контроля за состоянием охраны труда </t>
  </si>
  <si>
    <t>Журнал учета проверки знаний норм и правил работы в электроустановках</t>
  </si>
  <si>
    <t>Журнал учета инструкций по охране труда</t>
  </si>
  <si>
    <t>Журнал выдачи инструкций по охране труда</t>
  </si>
  <si>
    <t>Журнал проверки состояния устройств молниезащиты</t>
  </si>
  <si>
    <t>Журнал эксплуатации промышленной трубы</t>
  </si>
  <si>
    <t>Журнал подключения агрегатов к трубе</t>
  </si>
  <si>
    <t>Журнал учета мероприятий по контролю</t>
  </si>
  <si>
    <t>Журнал регистрации лиц, ответственных за ведение паспорта и осуществление надзора</t>
  </si>
  <si>
    <t>Ведомость аварий и повреждений</t>
  </si>
  <si>
    <t>Плакаты</t>
  </si>
  <si>
    <t>10 шт. форм. А3 (лам.)</t>
  </si>
  <si>
    <t>Пожарная безопасность</t>
  </si>
  <si>
    <t>ВВЦТИ</t>
  </si>
  <si>
    <t>3 шт. форм. А3 (лам.)</t>
  </si>
  <si>
    <t>Комплект плакатов для офиса (пожарная безопасность, электробезопасность, гражданская оборона)</t>
  </si>
  <si>
    <t>1 шт. форм. А2 (лам.)</t>
  </si>
  <si>
    <t>Вводный инструктаж по безопасности труда</t>
  </si>
  <si>
    <t xml:space="preserve">Инструктаж по охране труда на рабочем месте </t>
  </si>
  <si>
    <t>Инструктаж по электробезопасности</t>
  </si>
  <si>
    <t>Инструктаж по пожарной безопасности</t>
  </si>
  <si>
    <t>Пожарная безопасность на предприятии</t>
  </si>
  <si>
    <t>2 шт. форм. А2 (лам.)</t>
  </si>
  <si>
    <t>Первичные средства пожаротушения</t>
  </si>
  <si>
    <t>3 шт. форм. А2 (лам.)</t>
  </si>
  <si>
    <t>ГО и ЧС. Безопасность в чрезвычайных ситуациях</t>
  </si>
  <si>
    <t xml:space="preserve">8 шт. форм. А4 </t>
  </si>
  <si>
    <t>Основы пожарной безопасности</t>
  </si>
  <si>
    <t>Техническое обслуживание и ремонт автомобилей</t>
  </si>
  <si>
    <t>Детям о Правилах Пожарной Безопасности - альбом</t>
  </si>
  <si>
    <t>Комплект агитационных плакатов по охране труда</t>
  </si>
  <si>
    <t xml:space="preserve">Безопасность труда на железнодорожном транспорте </t>
  </si>
  <si>
    <t xml:space="preserve">Первая помощь при поражении электротоком </t>
  </si>
  <si>
    <t>Оказание первой помощи при ранениях и переломах</t>
  </si>
  <si>
    <t>6 шт. форм. А2 (лам.)</t>
  </si>
  <si>
    <t>Первая реанимационная и первая медицинская помощь</t>
  </si>
  <si>
    <t>10 пл. Формат А3</t>
  </si>
  <si>
    <t>Плакаты Детям о Правилах пожарной безопасности</t>
  </si>
  <si>
    <t xml:space="preserve"> 11 пл. Формат А-3</t>
  </si>
  <si>
    <t xml:space="preserve">Уголок по ГО и ЧС объекта – 11 плакатов (содержание проводимых мероприятий). Формат А-3. </t>
  </si>
  <si>
    <t>212-40</t>
  </si>
  <si>
    <t>ООО «Ампресс»</t>
  </si>
  <si>
    <t xml:space="preserve">Организация Гражданской обороны – 11 плакатов. Формат А-3. </t>
  </si>
  <si>
    <t xml:space="preserve">Защита населения в ЧС мирного и военного времени – 11 плакатов. Формат А-3. </t>
  </si>
  <si>
    <t xml:space="preserve">Действия населения в ЧС природного характера – 11 плакатов. Формат А-3. </t>
  </si>
  <si>
    <t xml:space="preserve">Действия населения в ЧС техногенного характера – 11 плакатов. Формат А-3. </t>
  </si>
  <si>
    <t>Аварийно-спасательные и другие неотложные работы (АСДНР) – 11 плакатов. Формат А-3.</t>
  </si>
  <si>
    <t xml:space="preserve">Обеспечение личной безопасности в экстремальных ситуациях – 11 плакатов. Формат А-3. </t>
  </si>
  <si>
    <t xml:space="preserve">Средства индивидуальной защиты органов дыхания – 11 плакатов. Формат А-3. </t>
  </si>
  <si>
    <t>Уголок безопасности образовательного учреждения – 8 плакатов. Формат А-3.</t>
  </si>
  <si>
    <t>Первая медицинская помощь – 11 плакатов. Формат А-3.</t>
  </si>
  <si>
    <t xml:space="preserve"> 9 пл. Формат А-3</t>
  </si>
  <si>
    <t>Уголок пожарной безопасности – 9 плакатов. Формат А-3.</t>
  </si>
  <si>
    <t>Действия при пожаре – 11 плакатов. Формат А-3.</t>
  </si>
  <si>
    <t>Пособие</t>
  </si>
  <si>
    <t>Формат А-4</t>
  </si>
  <si>
    <t xml:space="preserve">Единая гос. система предупреждения и ликвидации ЧС (РСЧС) Текст, таблицы. Формат А-4. </t>
  </si>
  <si>
    <t>83-00</t>
  </si>
  <si>
    <t>Формат А-5</t>
  </si>
  <si>
    <t xml:space="preserve">Азбука психологической безопасности (пособие для педагогов и учащихся). </t>
  </si>
  <si>
    <t xml:space="preserve">Школа выживания. Обеспечение жизнедеятельности в экстремальных ситуациях. </t>
  </si>
  <si>
    <t>Самоспасение без снаряжения (методики, опыт).</t>
  </si>
  <si>
    <t xml:space="preserve">Основы медицинских знаний. Первая медицинская помощь. </t>
  </si>
  <si>
    <t>Электронные учебные пособия (СD)</t>
  </si>
  <si>
    <t>Литература</t>
  </si>
  <si>
    <t>Справочник</t>
  </si>
  <si>
    <t>Краткий курс ПТМ</t>
  </si>
  <si>
    <t>ФЗ – 123 от 22.07.08</t>
  </si>
  <si>
    <t>Технический регламент о требованиях пожарной безопасности</t>
  </si>
  <si>
    <t>Установка пожарной сигнализации</t>
  </si>
  <si>
    <t xml:space="preserve">Вид конструкции </t>
  </si>
  <si>
    <t>Огнестойкость</t>
  </si>
  <si>
    <t>Огнезащитный материал</t>
  </si>
  <si>
    <t xml:space="preserve">Толщена слоя </t>
  </si>
  <si>
    <t>Расход состава на 1 м2</t>
  </si>
  <si>
    <t>Стоимость за 1м2(без НДС)</t>
  </si>
  <si>
    <t>Воздуховоды</t>
  </si>
  <si>
    <t>EI 60</t>
  </si>
  <si>
    <t>Изовент – рулонный фольгированный матерал плюс клеевой состав ПВК – 2002</t>
  </si>
  <si>
    <t>7+-0,5</t>
  </si>
  <si>
    <t>Рулонный материал-1,2 ПВК-1,65</t>
  </si>
  <si>
    <t>EI 90</t>
  </si>
  <si>
    <t>8+-0,5</t>
  </si>
  <si>
    <t>Рулонный материал-1,2 ПВК-2,5</t>
  </si>
  <si>
    <t>ОгнеВент-Базальт-1Ф теплоогнзащитный базальтовый рулонный фольгированный материал</t>
  </si>
  <si>
    <t>20+-0,5</t>
  </si>
  <si>
    <t>40+-0,5</t>
  </si>
  <si>
    <t>EI 180</t>
  </si>
  <si>
    <t>70+-0,5</t>
  </si>
  <si>
    <t>Изовент 180-теплоогнезащитный базальтовый рулонный фольгированный материал+клеевой состав ПВК-2002</t>
  </si>
  <si>
    <t>50+-0,5</t>
  </si>
  <si>
    <t>Рулонный материал-1,2 ПВК-3,25</t>
  </si>
  <si>
    <t>Несущие металоконструкции</t>
  </si>
  <si>
    <t>R 45</t>
  </si>
  <si>
    <t>ОЗК-01- огнезащитная краска</t>
  </si>
  <si>
    <t>СОШ-1 огнезащитный штукатурный состав</t>
  </si>
  <si>
    <t xml:space="preserve">В зависимости от толщены металла </t>
  </si>
  <si>
    <t>0,4 кг на каждый мм толщины</t>
  </si>
  <si>
    <t>R 60</t>
  </si>
  <si>
    <t>R 90</t>
  </si>
  <si>
    <t>R 120</t>
  </si>
  <si>
    <t>R 150</t>
  </si>
  <si>
    <t>R 180</t>
  </si>
  <si>
    <t>Изовент – М-базальтовый рулонный фольгированный материал+ клеевой состав ПВК-2002</t>
  </si>
  <si>
    <t>9,7+-0,5</t>
  </si>
  <si>
    <t>Рулонный материал-1,2 ПВК-3,7</t>
  </si>
  <si>
    <t>Железнобетонные конструкции</t>
  </si>
  <si>
    <t>180 мин</t>
  </si>
  <si>
    <t>Древесина</t>
  </si>
  <si>
    <t>1 группа огнез.эф-ти</t>
  </si>
  <si>
    <t>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</si>
</sst>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"/>
    <numFmt numFmtId="166" formatCode="0.00"/>
    <numFmt numFmtId="167" formatCode="0%"/>
    <numFmt numFmtId="168" formatCode="DD/MM/YYYY"/>
    <numFmt numFmtId="169" formatCode="#%"/>
    <numFmt numFmtId="170" formatCode="0"/>
    <numFmt numFmtId="171" formatCode="DD/MM/YY"/>
    <numFmt numFmtId="172" formatCode="#,##0.00"/>
  </numFmts>
  <fonts count="22">
    <font>
      <sz val="10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2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54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3" borderId="0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5" fillId="6" borderId="2" xfId="0" applyFont="1" applyFill="1" applyBorder="1" applyAlignment="1">
      <alignment/>
    </xf>
    <xf numFmtId="164" fontId="5" fillId="6" borderId="3" xfId="0" applyFont="1" applyFill="1" applyBorder="1" applyAlignment="1">
      <alignment/>
    </xf>
    <xf numFmtId="164" fontId="5" fillId="6" borderId="4" xfId="0" applyFont="1" applyFill="1" applyBorder="1" applyAlignment="1">
      <alignment horizontal="center"/>
    </xf>
    <xf numFmtId="164" fontId="5" fillId="6" borderId="5" xfId="0" applyFont="1" applyFill="1" applyBorder="1" applyAlignment="1">
      <alignment horizontal="center"/>
    </xf>
    <xf numFmtId="164" fontId="6" fillId="0" borderId="0" xfId="0" applyFont="1" applyAlignment="1">
      <alignment wrapText="1"/>
    </xf>
    <xf numFmtId="164" fontId="6" fillId="0" borderId="6" xfId="0" applyFont="1" applyBorder="1" applyAlignment="1">
      <alignment horizontal="left"/>
    </xf>
    <xf numFmtId="165" fontId="6" fillId="7" borderId="7" xfId="0" applyNumberFormat="1" applyFont="1" applyFill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horizontal="justify"/>
    </xf>
    <xf numFmtId="168" fontId="0" fillId="4" borderId="9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7" fillId="0" borderId="6" xfId="0" applyFont="1" applyBorder="1" applyAlignment="1">
      <alignment horizontal="left"/>
    </xf>
    <xf numFmtId="166" fontId="8" fillId="0" borderId="8" xfId="0" applyNumberFormat="1" applyFont="1" applyBorder="1" applyAlignment="1">
      <alignment horizontal="center"/>
    </xf>
    <xf numFmtId="164" fontId="7" fillId="0" borderId="10" xfId="0" applyFont="1" applyBorder="1" applyAlignment="1">
      <alignment horizontal="left"/>
    </xf>
    <xf numFmtId="166" fontId="8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5" fontId="6" fillId="7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5" fillId="6" borderId="1" xfId="0" applyFont="1" applyFill="1" applyBorder="1" applyAlignment="1">
      <alignment/>
    </xf>
    <xf numFmtId="164" fontId="5" fillId="6" borderId="1" xfId="0" applyFont="1" applyFill="1" applyBorder="1" applyAlignment="1">
      <alignment horizontal="justify"/>
    </xf>
    <xf numFmtId="164" fontId="5" fillId="6" borderId="1" xfId="0" applyFont="1" applyFill="1" applyBorder="1" applyAlignment="1">
      <alignment horizontal="center"/>
    </xf>
    <xf numFmtId="164" fontId="6" fillId="0" borderId="12" xfId="0" applyFont="1" applyBorder="1" applyAlignment="1">
      <alignment horizontal="left"/>
    </xf>
    <xf numFmtId="166" fontId="6" fillId="0" borderId="7" xfId="0" applyNumberFormat="1" applyFont="1" applyBorder="1" applyAlignment="1">
      <alignment horizontal="center"/>
    </xf>
    <xf numFmtId="164" fontId="6" fillId="0" borderId="13" xfId="0" applyFont="1" applyBorder="1" applyAlignment="1">
      <alignment horizontal="left"/>
    </xf>
    <xf numFmtId="166" fontId="6" fillId="0" borderId="14" xfId="0" applyNumberFormat="1" applyFont="1" applyBorder="1" applyAlignment="1">
      <alignment horizontal="center"/>
    </xf>
    <xf numFmtId="164" fontId="6" fillId="0" borderId="10" xfId="0" applyFont="1" applyBorder="1" applyAlignment="1">
      <alignment horizontal="left"/>
    </xf>
    <xf numFmtId="166" fontId="6" fillId="0" borderId="10" xfId="0" applyNumberFormat="1" applyFont="1" applyBorder="1" applyAlignment="1">
      <alignment horizontal="center"/>
    </xf>
    <xf numFmtId="164" fontId="2" fillId="5" borderId="1" xfId="0" applyFont="1" applyFill="1" applyBorder="1" applyAlignment="1">
      <alignment horizontal="center" wrapText="1"/>
    </xf>
    <xf numFmtId="164" fontId="9" fillId="0" borderId="12" xfId="0" applyFont="1" applyBorder="1" applyAlignment="1">
      <alignment horizontal="left"/>
    </xf>
    <xf numFmtId="165" fontId="6" fillId="7" borderId="12" xfId="0" applyNumberFormat="1" applyFont="1" applyFill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/>
    </xf>
    <xf numFmtId="164" fontId="9" fillId="0" borderId="6" xfId="0" applyFont="1" applyBorder="1" applyAlignment="1">
      <alignment horizontal="left"/>
    </xf>
    <xf numFmtId="166" fontId="6" fillId="0" borderId="6" xfId="0" applyNumberFormat="1" applyFont="1" applyBorder="1" applyAlignment="1">
      <alignment horizontal="center"/>
    </xf>
    <xf numFmtId="164" fontId="2" fillId="5" borderId="15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 wrapText="1"/>
    </xf>
    <xf numFmtId="164" fontId="6" fillId="0" borderId="16" xfId="0" applyFont="1" applyBorder="1" applyAlignment="1">
      <alignment horizontal="left"/>
    </xf>
    <xf numFmtId="170" fontId="6" fillId="7" borderId="16" xfId="0" applyNumberFormat="1" applyFont="1" applyFill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9" fontId="0" fillId="0" borderId="9" xfId="0" applyNumberFormat="1" applyFont="1" applyFill="1" applyBorder="1" applyAlignment="1">
      <alignment/>
    </xf>
    <xf numFmtId="166" fontId="6" fillId="0" borderId="17" xfId="0" applyNumberFormat="1" applyFont="1" applyBorder="1" applyAlignment="1">
      <alignment horizontal="center"/>
    </xf>
    <xf numFmtId="164" fontId="10" fillId="0" borderId="0" xfId="0" applyFont="1" applyFill="1" applyBorder="1" applyAlignment="1">
      <alignment horizontal="center" wrapText="1"/>
    </xf>
    <xf numFmtId="164" fontId="6" fillId="0" borderId="9" xfId="0" applyFont="1" applyBorder="1" applyAlignment="1">
      <alignment/>
    </xf>
    <xf numFmtId="168" fontId="0" fillId="4" borderId="9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167" fontId="6" fillId="0" borderId="0" xfId="0" applyNumberFormat="1" applyFont="1" applyFill="1" applyBorder="1" applyAlignment="1">
      <alignment/>
    </xf>
    <xf numFmtId="164" fontId="6" fillId="0" borderId="0" xfId="0" applyFont="1" applyAlignment="1">
      <alignment shrinkToFit="1"/>
    </xf>
    <xf numFmtId="168" fontId="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 vertical="center"/>
    </xf>
    <xf numFmtId="166" fontId="6" fillId="0" borderId="0" xfId="0" applyNumberFormat="1" applyFont="1" applyAlignment="1">
      <alignment shrinkToFit="1"/>
    </xf>
    <xf numFmtId="166" fontId="6" fillId="0" borderId="0" xfId="0" applyNumberFormat="1" applyFont="1" applyFill="1" applyBorder="1" applyAlignment="1">
      <alignment/>
    </xf>
    <xf numFmtId="164" fontId="0" fillId="4" borderId="0" xfId="0" applyFill="1" applyAlignment="1">
      <alignment/>
    </xf>
    <xf numFmtId="170" fontId="6" fillId="7" borderId="6" xfId="0" applyNumberFormat="1" applyFont="1" applyFill="1" applyBorder="1" applyAlignment="1">
      <alignment horizontal="center"/>
    </xf>
    <xf numFmtId="164" fontId="0" fillId="0" borderId="9" xfId="0" applyFont="1" applyBorder="1" applyAlignment="1">
      <alignment horizontal="center"/>
    </xf>
    <xf numFmtId="166" fontId="3" fillId="5" borderId="1" xfId="0" applyNumberFormat="1" applyFont="1" applyFill="1" applyBorder="1" applyAlignment="1">
      <alignment horizontal="center" vertical="center"/>
    </xf>
    <xf numFmtId="166" fontId="6" fillId="7" borderId="7" xfId="0" applyNumberFormat="1" applyFont="1" applyFill="1" applyBorder="1" applyAlignment="1">
      <alignment horizontal="center"/>
    </xf>
    <xf numFmtId="164" fontId="6" fillId="0" borderId="12" xfId="0" applyFont="1" applyBorder="1" applyAlignment="1">
      <alignment horizontal="left" vertical="center"/>
    </xf>
    <xf numFmtId="166" fontId="6" fillId="7" borderId="12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4" fontId="6" fillId="0" borderId="6" xfId="0" applyFont="1" applyBorder="1" applyAlignment="1">
      <alignment horizontal="left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71" fontId="0" fillId="0" borderId="9" xfId="0" applyNumberFormat="1" applyFont="1" applyBorder="1" applyAlignment="1">
      <alignment horizontal="center"/>
    </xf>
    <xf numFmtId="164" fontId="6" fillId="0" borderId="18" xfId="0" applyFont="1" applyBorder="1" applyAlignment="1">
      <alignment horizontal="left" vertical="center"/>
    </xf>
    <xf numFmtId="166" fontId="2" fillId="5" borderId="1" xfId="0" applyNumberFormat="1" applyFont="1" applyFill="1" applyBorder="1" applyAlignment="1">
      <alignment horizontal="center" vertical="center" wrapText="1"/>
    </xf>
    <xf numFmtId="166" fontId="6" fillId="7" borderId="7" xfId="0" applyNumberFormat="1" applyFont="1" applyFill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6" fontId="6" fillId="7" borderId="8" xfId="0" applyNumberFormat="1" applyFont="1" applyFill="1" applyBorder="1" applyAlignment="1">
      <alignment horizontal="center" vertical="center"/>
    </xf>
    <xf numFmtId="164" fontId="12" fillId="0" borderId="9" xfId="0" applyFont="1" applyBorder="1" applyAlignment="1">
      <alignment horizontal="center"/>
    </xf>
    <xf numFmtId="164" fontId="6" fillId="0" borderId="13" xfId="0" applyFont="1" applyBorder="1" applyAlignment="1">
      <alignment horizontal="left" vertical="center"/>
    </xf>
    <xf numFmtId="166" fontId="6" fillId="0" borderId="14" xfId="0" applyNumberFormat="1" applyFont="1" applyBorder="1" applyAlignment="1">
      <alignment horizontal="center" vertical="center"/>
    </xf>
    <xf numFmtId="164" fontId="6" fillId="0" borderId="12" xfId="0" applyFont="1" applyBorder="1" applyAlignment="1">
      <alignment horizontal="left" wrapText="1"/>
    </xf>
    <xf numFmtId="164" fontId="6" fillId="0" borderId="6" xfId="0" applyFont="1" applyBorder="1" applyAlignment="1">
      <alignment horizontal="left" wrapText="1"/>
    </xf>
    <xf numFmtId="166" fontId="6" fillId="7" borderId="8" xfId="0" applyNumberFormat="1" applyFont="1" applyFill="1" applyBorder="1" applyAlignment="1">
      <alignment horizontal="center"/>
    </xf>
    <xf numFmtId="166" fontId="9" fillId="7" borderId="8" xfId="0" applyNumberFormat="1" applyFont="1" applyFill="1" applyBorder="1" applyAlignment="1">
      <alignment horizontal="center"/>
    </xf>
    <xf numFmtId="166" fontId="9" fillId="4" borderId="8" xfId="0" applyNumberFormat="1" applyFont="1" applyFill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166" fontId="6" fillId="7" borderId="11" xfId="0" applyNumberFormat="1" applyFont="1" applyFill="1" applyBorder="1" applyAlignment="1">
      <alignment horizontal="center"/>
    </xf>
    <xf numFmtId="164" fontId="2" fillId="5" borderId="15" xfId="0" applyFont="1" applyFill="1" applyBorder="1" applyAlignment="1">
      <alignment horizontal="center" vertical="center" wrapText="1"/>
    </xf>
    <xf numFmtId="168" fontId="5" fillId="6" borderId="1" xfId="0" applyNumberFormat="1" applyFont="1" applyFill="1" applyBorder="1" applyAlignment="1">
      <alignment/>
    </xf>
    <xf numFmtId="166" fontId="9" fillId="7" borderId="7" xfId="0" applyNumberFormat="1" applyFont="1" applyFill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164" fontId="6" fillId="0" borderId="19" xfId="0" applyFont="1" applyBorder="1" applyAlignment="1">
      <alignment horizontal="left" vertical="center" wrapText="1"/>
    </xf>
    <xf numFmtId="166" fontId="9" fillId="0" borderId="11" xfId="0" applyNumberFormat="1" applyFont="1" applyBorder="1" applyAlignment="1">
      <alignment horizontal="center"/>
    </xf>
    <xf numFmtId="168" fontId="5" fillId="6" borderId="9" xfId="0" applyNumberFormat="1" applyFont="1" applyFill="1" applyBorder="1" applyAlignment="1">
      <alignment/>
    </xf>
    <xf numFmtId="164" fontId="6" fillId="0" borderId="12" xfId="0" applyFont="1" applyFill="1" applyBorder="1" applyAlignment="1">
      <alignment horizontal="left"/>
    </xf>
    <xf numFmtId="166" fontId="6" fillId="0" borderId="7" xfId="0" applyNumberFormat="1" applyFont="1" applyFill="1" applyBorder="1" applyAlignment="1">
      <alignment horizontal="center"/>
    </xf>
    <xf numFmtId="164" fontId="6" fillId="0" borderId="6" xfId="0" applyFont="1" applyFill="1" applyBorder="1" applyAlignment="1">
      <alignment horizontal="left"/>
    </xf>
    <xf numFmtId="166" fontId="6" fillId="0" borderId="8" xfId="0" applyNumberFormat="1" applyFont="1" applyFill="1" applyBorder="1" applyAlignment="1">
      <alignment horizontal="center"/>
    </xf>
    <xf numFmtId="164" fontId="3" fillId="5" borderId="20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 wrapText="1"/>
    </xf>
    <xf numFmtId="166" fontId="6" fillId="7" borderId="12" xfId="0" applyNumberFormat="1" applyFont="1" applyFill="1" applyBorder="1" applyAlignment="1">
      <alignment horizontal="center"/>
    </xf>
    <xf numFmtId="164" fontId="13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/>
    </xf>
    <xf numFmtId="166" fontId="14" fillId="7" borderId="6" xfId="0" applyNumberFormat="1" applyFont="1" applyFill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164" fontId="2" fillId="5" borderId="1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/>
    </xf>
    <xf numFmtId="164" fontId="6" fillId="0" borderId="12" xfId="0" applyFont="1" applyBorder="1" applyAlignment="1">
      <alignment horizontal="left" vertical="center" wrapText="1"/>
    </xf>
    <xf numFmtId="164" fontId="6" fillId="0" borderId="6" xfId="0" applyFont="1" applyBorder="1" applyAlignment="1">
      <alignment horizontal="left" vertical="center" wrapText="1"/>
    </xf>
    <xf numFmtId="164" fontId="6" fillId="0" borderId="13" xfId="0" applyFont="1" applyBorder="1" applyAlignment="1">
      <alignment horizontal="left" vertical="center" wrapText="1"/>
    </xf>
    <xf numFmtId="168" fontId="5" fillId="0" borderId="9" xfId="0" applyNumberFormat="1" applyFont="1" applyBorder="1" applyAlignment="1">
      <alignment/>
    </xf>
    <xf numFmtId="168" fontId="0" fillId="0" borderId="9" xfId="0" applyNumberFormat="1" applyFont="1" applyBorder="1" applyAlignment="1">
      <alignment/>
    </xf>
    <xf numFmtId="166" fontId="6" fillId="0" borderId="13" xfId="0" applyNumberFormat="1" applyFont="1" applyBorder="1" applyAlignment="1">
      <alignment horizontal="center"/>
    </xf>
    <xf numFmtId="168" fontId="5" fillId="6" borderId="1" xfId="0" applyNumberFormat="1" applyFont="1" applyFill="1" applyBorder="1" applyAlignment="1">
      <alignment/>
    </xf>
    <xf numFmtId="166" fontId="14" fillId="0" borderId="7" xfId="0" applyNumberFormat="1" applyFont="1" applyBorder="1" applyAlignment="1">
      <alignment horizontal="center"/>
    </xf>
    <xf numFmtId="166" fontId="14" fillId="0" borderId="8" xfId="0" applyNumberFormat="1" applyFont="1" applyBorder="1" applyAlignment="1">
      <alignment horizontal="center"/>
    </xf>
    <xf numFmtId="164" fontId="0" fillId="0" borderId="0" xfId="0" applyAlignment="1">
      <alignment horizontal="justify"/>
    </xf>
    <xf numFmtId="164" fontId="3" fillId="5" borderId="1" xfId="0" applyFont="1" applyFill="1" applyBorder="1" applyAlignment="1">
      <alignment horizontal="center" vertical="center"/>
    </xf>
    <xf numFmtId="164" fontId="16" fillId="6" borderId="1" xfId="0" applyFont="1" applyFill="1" applyBorder="1" applyAlignment="1">
      <alignment/>
    </xf>
    <xf numFmtId="164" fontId="16" fillId="6" borderId="1" xfId="0" applyFont="1" applyFill="1" applyBorder="1" applyAlignment="1">
      <alignment horizontal="justify"/>
    </xf>
    <xf numFmtId="166" fontId="6" fillId="7" borderId="6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4" fontId="6" fillId="0" borderId="10" xfId="0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5" borderId="21" xfId="0" applyFont="1" applyFill="1" applyBorder="1" applyAlignment="1">
      <alignment horizontal="center" wrapText="1"/>
    </xf>
    <xf numFmtId="164" fontId="9" fillId="0" borderId="6" xfId="0" applyFont="1" applyFill="1" applyBorder="1" applyAlignment="1">
      <alignment horizontal="left"/>
    </xf>
    <xf numFmtId="164" fontId="6" fillId="0" borderId="6" xfId="0" applyFont="1" applyFill="1" applyBorder="1" applyAlignment="1">
      <alignment horizontal="left" wrapText="1"/>
    </xf>
    <xf numFmtId="164" fontId="6" fillId="0" borderId="12" xfId="0" applyFont="1" applyBorder="1" applyAlignment="1">
      <alignment horizontal="left" vertical="top" wrapText="1"/>
    </xf>
    <xf numFmtId="172" fontId="6" fillId="7" borderId="7" xfId="0" applyNumberFormat="1" applyFont="1" applyFill="1" applyBorder="1" applyAlignment="1">
      <alignment horizontal="center" vertical="top" wrapText="1"/>
    </xf>
    <xf numFmtId="172" fontId="9" fillId="0" borderId="7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left" vertical="top" wrapText="1"/>
    </xf>
    <xf numFmtId="172" fontId="6" fillId="7" borderId="8" xfId="0" applyNumberFormat="1" applyFont="1" applyFill="1" applyBorder="1" applyAlignment="1">
      <alignment horizontal="center" vertical="top" wrapText="1"/>
    </xf>
    <xf numFmtId="172" fontId="9" fillId="0" borderId="8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left" vertical="top" wrapText="1"/>
    </xf>
    <xf numFmtId="172" fontId="6" fillId="7" borderId="11" xfId="0" applyNumberFormat="1" applyFont="1" applyFill="1" applyBorder="1" applyAlignment="1">
      <alignment horizontal="center" vertical="top" wrapText="1"/>
    </xf>
    <xf numFmtId="172" fontId="9" fillId="0" borderId="11" xfId="0" applyNumberFormat="1" applyFont="1" applyBorder="1" applyAlignment="1">
      <alignment horizontal="center" vertical="top" wrapText="1"/>
    </xf>
    <xf numFmtId="164" fontId="2" fillId="5" borderId="1" xfId="0" applyFont="1" applyFill="1" applyBorder="1" applyAlignment="1">
      <alignment horizontal="center" vertical="top" wrapText="1"/>
    </xf>
    <xf numFmtId="172" fontId="2" fillId="5" borderId="21" xfId="0" applyNumberFormat="1" applyFont="1" applyFill="1" applyBorder="1" applyAlignment="1">
      <alignment horizontal="center" vertical="top" wrapText="1"/>
    </xf>
    <xf numFmtId="168" fontId="0" fillId="6" borderId="1" xfId="0" applyNumberFormat="1" applyFont="1" applyFill="1" applyBorder="1" applyAlignment="1">
      <alignment/>
    </xf>
    <xf numFmtId="172" fontId="6" fillId="0" borderId="7" xfId="0" applyNumberFormat="1" applyFont="1" applyBorder="1" applyAlignment="1">
      <alignment horizontal="center" vertical="top" wrapText="1"/>
    </xf>
    <xf numFmtId="172" fontId="6" fillId="0" borderId="8" xfId="0" applyNumberFormat="1" applyFont="1" applyBorder="1" applyAlignment="1">
      <alignment horizontal="center" vertical="top" wrapText="1"/>
    </xf>
    <xf numFmtId="165" fontId="6" fillId="7" borderId="6" xfId="0" applyNumberFormat="1" applyFont="1" applyFill="1" applyBorder="1" applyAlignment="1">
      <alignment horizontal="center"/>
    </xf>
    <xf numFmtId="164" fontId="13" fillId="0" borderId="9" xfId="0" applyFont="1" applyBorder="1" applyAlignment="1">
      <alignment horizontal="center"/>
    </xf>
    <xf numFmtId="166" fontId="14" fillId="7" borderId="7" xfId="0" applyNumberFormat="1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center"/>
    </xf>
    <xf numFmtId="166" fontId="14" fillId="7" borderId="8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>
      <alignment horizontal="center"/>
    </xf>
    <xf numFmtId="164" fontId="2" fillId="8" borderId="1" xfId="0" applyFont="1" applyFill="1" applyBorder="1" applyAlignment="1">
      <alignment horizontal="justify" vertical="center"/>
    </xf>
    <xf numFmtId="164" fontId="11" fillId="8" borderId="1" xfId="0" applyFont="1" applyFill="1" applyBorder="1" applyAlignment="1">
      <alignment horizontal="justify"/>
    </xf>
    <xf numFmtId="164" fontId="17" fillId="8" borderId="1" xfId="0" applyFont="1" applyFill="1" applyBorder="1" applyAlignment="1">
      <alignment horizontal="justify"/>
    </xf>
    <xf numFmtId="164" fontId="11" fillId="8" borderId="1" xfId="0" applyFont="1" applyFill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0" fillId="0" borderId="9" xfId="0" applyBorder="1" applyAlignment="1">
      <alignment/>
    </xf>
    <xf numFmtId="164" fontId="17" fillId="6" borderId="9" xfId="0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/>
    </xf>
    <xf numFmtId="164" fontId="18" fillId="9" borderId="9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vertical="center" wrapText="1"/>
    </xf>
    <xf numFmtId="164" fontId="0" fillId="0" borderId="6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left"/>
    </xf>
    <xf numFmtId="164" fontId="11" fillId="9" borderId="0" xfId="0" applyFont="1" applyFill="1" applyBorder="1" applyAlignment="1">
      <alignment horizontal="justify"/>
    </xf>
    <xf numFmtId="164" fontId="11" fillId="9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3" fillId="9" borderId="6" xfId="0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2" fillId="5" borderId="15" xfId="0" applyFont="1" applyFill="1" applyBorder="1" applyAlignment="1">
      <alignment horizontal="center" vertical="center"/>
    </xf>
    <xf numFmtId="164" fontId="5" fillId="8" borderId="9" xfId="0" applyFont="1" applyFill="1" applyBorder="1" applyAlignment="1">
      <alignment/>
    </xf>
    <xf numFmtId="164" fontId="5" fillId="8" borderId="9" xfId="0" applyFont="1" applyFill="1" applyBorder="1" applyAlignment="1">
      <alignment horizontal="center"/>
    </xf>
    <xf numFmtId="164" fontId="6" fillId="0" borderId="9" xfId="0" applyFont="1" applyBorder="1" applyAlignment="1">
      <alignment horizontal="justify"/>
    </xf>
    <xf numFmtId="164" fontId="20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right"/>
    </xf>
    <xf numFmtId="164" fontId="20" fillId="0" borderId="9" xfId="0" applyFont="1" applyBorder="1" applyAlignment="1">
      <alignment horizontal="justify"/>
    </xf>
    <xf numFmtId="164" fontId="6" fillId="4" borderId="12" xfId="0" applyFont="1" applyFill="1" applyBorder="1" applyAlignment="1">
      <alignment/>
    </xf>
    <xf numFmtId="164" fontId="6" fillId="4" borderId="22" xfId="0" applyFont="1" applyFill="1" applyBorder="1" applyAlignment="1">
      <alignment horizontal="left" wrapText="1"/>
    </xf>
    <xf numFmtId="170" fontId="6" fillId="7" borderId="22" xfId="0" applyNumberFormat="1" applyFont="1" applyFill="1" applyBorder="1" applyAlignment="1">
      <alignment horizontal="center"/>
    </xf>
    <xf numFmtId="166" fontId="6" fillId="4" borderId="22" xfId="0" applyNumberFormat="1" applyFont="1" applyFill="1" applyBorder="1" applyAlignment="1">
      <alignment horizontal="center"/>
    </xf>
    <xf numFmtId="164" fontId="6" fillId="4" borderId="6" xfId="0" applyFont="1" applyFill="1" applyBorder="1" applyAlignment="1">
      <alignment vertical="center"/>
    </xf>
    <xf numFmtId="164" fontId="6" fillId="4" borderId="6" xfId="0" applyFont="1" applyFill="1" applyBorder="1" applyAlignment="1">
      <alignment horizontal="left" wrapText="1"/>
    </xf>
    <xf numFmtId="170" fontId="6" fillId="7" borderId="6" xfId="0" applyNumberFormat="1" applyFont="1" applyFill="1" applyBorder="1" applyAlignment="1">
      <alignment horizontal="center" vertical="center"/>
    </xf>
    <xf numFmtId="166" fontId="6" fillId="4" borderId="6" xfId="0" applyNumberFormat="1" applyFont="1" applyFill="1" applyBorder="1" applyAlignment="1">
      <alignment horizontal="center" vertical="center"/>
    </xf>
    <xf numFmtId="165" fontId="6" fillId="7" borderId="6" xfId="0" applyNumberFormat="1" applyFont="1" applyFill="1" applyBorder="1" applyAlignment="1">
      <alignment horizontal="center" vertical="center"/>
    </xf>
    <xf numFmtId="170" fontId="6" fillId="4" borderId="6" xfId="0" applyNumberFormat="1" applyFont="1" applyFill="1" applyBorder="1" applyAlignment="1">
      <alignment horizontal="center" vertical="center"/>
    </xf>
    <xf numFmtId="166" fontId="6" fillId="4" borderId="6" xfId="0" applyNumberFormat="1" applyFont="1" applyFill="1" applyBorder="1" applyAlignment="1">
      <alignment horizontal="left" wrapText="1"/>
    </xf>
    <xf numFmtId="170" fontId="6" fillId="7" borderId="6" xfId="0" applyNumberFormat="1" applyFont="1" applyFill="1" applyBorder="1" applyAlignment="1">
      <alignment horizontal="center" vertical="center" wrapText="1"/>
    </xf>
    <xf numFmtId="166" fontId="6" fillId="4" borderId="6" xfId="0" applyNumberFormat="1" applyFont="1" applyFill="1" applyBorder="1" applyAlignment="1">
      <alignment horizontal="center" vertical="center" wrapText="1"/>
    </xf>
    <xf numFmtId="166" fontId="6" fillId="7" borderId="6" xfId="0" applyNumberFormat="1" applyFont="1" applyFill="1" applyBorder="1" applyAlignment="1">
      <alignment horizontal="center" vertical="center" wrapText="1"/>
    </xf>
    <xf numFmtId="166" fontId="6" fillId="4" borderId="6" xfId="0" applyNumberFormat="1" applyFont="1" applyFill="1" applyBorder="1" applyAlignment="1">
      <alignment wrapText="1"/>
    </xf>
    <xf numFmtId="164" fontId="6" fillId="0" borderId="0" xfId="0" applyFont="1" applyAlignment="1">
      <alignment horizontal="center"/>
    </xf>
    <xf numFmtId="166" fontId="6" fillId="4" borderId="9" xfId="0" applyNumberFormat="1" applyFont="1" applyFill="1" applyBorder="1" applyAlignment="1">
      <alignment horizontal="left" wrapText="1"/>
    </xf>
    <xf numFmtId="166" fontId="6" fillId="7" borderId="9" xfId="0" applyNumberFormat="1" applyFont="1" applyFill="1" applyBorder="1" applyAlignment="1">
      <alignment horizontal="center" vertical="center" wrapText="1"/>
    </xf>
    <xf numFmtId="164" fontId="2" fillId="5" borderId="23" xfId="0" applyFont="1" applyFill="1" applyBorder="1" applyAlignment="1">
      <alignment horizontal="center" vertical="center" wrapText="1"/>
    </xf>
    <xf numFmtId="166" fontId="2" fillId="5" borderId="24" xfId="0" applyNumberFormat="1" applyFont="1" applyFill="1" applyBorder="1" applyAlignment="1">
      <alignment vertical="center" wrapText="1"/>
    </xf>
    <xf numFmtId="167" fontId="10" fillId="8" borderId="9" xfId="0" applyNumberFormat="1" applyFont="1" applyFill="1" applyBorder="1" applyAlignment="1">
      <alignment/>
    </xf>
    <xf numFmtId="166" fontId="6" fillId="7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left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7" borderId="6" xfId="0" applyNumberFormat="1" applyFont="1" applyFill="1" applyBorder="1" applyAlignment="1">
      <alignment horizontal="center" wrapText="1"/>
    </xf>
    <xf numFmtId="166" fontId="6" fillId="0" borderId="6" xfId="0" applyNumberFormat="1" applyFont="1" applyFill="1" applyBorder="1" applyAlignment="1">
      <alignment horizontal="center" wrapText="1"/>
    </xf>
    <xf numFmtId="164" fontId="21" fillId="0" borderId="13" xfId="0" applyFont="1" applyFill="1" applyBorder="1" applyAlignment="1">
      <alignment horizontal="center" wrapText="1"/>
    </xf>
    <xf numFmtId="164" fontId="6" fillId="4" borderId="18" xfId="0" applyFont="1" applyFill="1" applyBorder="1" applyAlignment="1">
      <alignment horizontal="left" wrapText="1"/>
    </xf>
    <xf numFmtId="164" fontId="6" fillId="4" borderId="12" xfId="0" applyFont="1" applyFill="1" applyBorder="1" applyAlignment="1">
      <alignment horizontal="left" wrapText="1"/>
    </xf>
    <xf numFmtId="164" fontId="6" fillId="0" borderId="18" xfId="0" applyFont="1" applyBorder="1" applyAlignment="1">
      <alignment horizontal="left"/>
    </xf>
    <xf numFmtId="164" fontId="6" fillId="7" borderId="6" xfId="0" applyFont="1" applyFill="1" applyBorder="1" applyAlignment="1">
      <alignment horizontal="center" wrapText="1"/>
    </xf>
    <xf numFmtId="164" fontId="6" fillId="0" borderId="6" xfId="0" applyFont="1" applyFill="1" applyBorder="1" applyAlignment="1">
      <alignment horizontal="center" wrapText="1"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justify"/>
    </xf>
    <xf numFmtId="164" fontId="0" fillId="0" borderId="0" xfId="0" applyBorder="1" applyAlignment="1">
      <alignment/>
    </xf>
    <xf numFmtId="164" fontId="1" fillId="0" borderId="6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B3B3B3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3</xdr:col>
      <xdr:colOff>190500</xdr:colOff>
      <xdr:row>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0" y="361950"/>
          <a:ext cx="4600575" cy="657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514350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0" y="447675"/>
          <a:ext cx="8229600" cy="9334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13</xdr:col>
      <xdr:colOff>219075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0" y="76200"/>
          <a:ext cx="10372725" cy="8953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352425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0" y="28575"/>
          <a:ext cx="3476625" cy="9715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1866900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0" y="28575"/>
          <a:ext cx="7362825" cy="9715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1</xdr:col>
      <xdr:colOff>1333500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247650"/>
          <a:ext cx="4400550" cy="9239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685800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0" y="28575"/>
          <a:ext cx="6057900" cy="9715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7</xdr:col>
      <xdr:colOff>76200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0" y="28575"/>
          <a:ext cx="10267950" cy="9715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85725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0" y="28575"/>
          <a:ext cx="15573375" cy="9715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875B0D">
                    <a:alpha val="70016"/>
                  </a:srgbClr>
                </a:outerShdw>
              </a:effectLst>
              <a:latin typeface="Times New Roman"/>
              <a:cs typeface="Times New Roman"/>
            </a:rPr>
            <a:t> Огнезащита-Волгоград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workbookViewId="0" topLeftCell="A1">
      <pane ySplit="9" topLeftCell="A10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3.7109375" style="1" customWidth="1"/>
    <col min="2" max="2" width="10.140625" style="1" customWidth="1"/>
    <col min="3" max="3" width="12.28125" style="1" customWidth="1"/>
    <col min="4" max="5" width="12.00390625" style="1" customWidth="1"/>
    <col min="6" max="6" width="11.421875" style="1" customWidth="1"/>
    <col min="7" max="7" width="27.8515625" style="1" customWidth="1"/>
    <col min="8" max="8" width="12.00390625" style="1" customWidth="1"/>
    <col min="9" max="16384" width="8.8515625" style="0" customWidth="1"/>
  </cols>
  <sheetData>
    <row r="1" spans="1:256" s="4" customFormat="1" ht="21.75" customHeight="1">
      <c r="A1" s="2" t="s">
        <v>0</v>
      </c>
      <c r="B1" s="3"/>
      <c r="C1" s="3"/>
      <c r="D1" s="3"/>
      <c r="E1" s="3"/>
      <c r="F1" s="3"/>
      <c r="G1" s="3"/>
      <c r="H1" s="3"/>
      <c r="IQ1"/>
      <c r="IR1"/>
      <c r="IS1"/>
      <c r="IT1"/>
      <c r="IU1"/>
      <c r="IV1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5"/>
      <c r="B4" s="5"/>
      <c r="C4" s="5"/>
      <c r="D4" s="5"/>
      <c r="E4" s="5"/>
      <c r="F4" s="5"/>
      <c r="G4" s="5"/>
      <c r="H4" s="5"/>
    </row>
    <row r="5" spans="1:8" ht="29.25" customHeight="1">
      <c r="A5" s="5"/>
      <c r="B5" s="5"/>
      <c r="C5" s="5"/>
      <c r="D5" s="5"/>
      <c r="E5" s="5"/>
      <c r="F5" s="5"/>
      <c r="G5" s="5"/>
      <c r="H5" s="5"/>
    </row>
    <row r="6" spans="1:8" ht="7.5" customHeight="1">
      <c r="A6" s="6"/>
      <c r="B6" s="6"/>
      <c r="C6" s="6"/>
      <c r="D6" s="6"/>
      <c r="E6" s="6"/>
      <c r="F6" s="6"/>
      <c r="G6" s="6"/>
      <c r="H6" s="6"/>
    </row>
    <row r="7" spans="1:10" ht="33.75" customHeight="1">
      <c r="A7" s="7" t="s">
        <v>1</v>
      </c>
      <c r="B7" s="8" t="s">
        <v>2</v>
      </c>
      <c r="C7" s="9" t="s">
        <v>3</v>
      </c>
      <c r="D7" s="9" t="s">
        <v>3</v>
      </c>
      <c r="E7" s="10" t="s">
        <v>4</v>
      </c>
      <c r="F7" s="11" t="s">
        <v>5</v>
      </c>
      <c r="G7" s="12" t="s">
        <v>6</v>
      </c>
      <c r="H7" s="13"/>
      <c r="I7" s="14"/>
      <c r="J7" s="14"/>
    </row>
    <row r="8" spans="1:8" ht="12.75" customHeight="1">
      <c r="A8" s="15" t="s">
        <v>7</v>
      </c>
      <c r="B8" s="16">
        <f>C8*E8</f>
        <v>280.32</v>
      </c>
      <c r="C8" s="17">
        <v>192</v>
      </c>
      <c r="D8" s="17"/>
      <c r="E8" s="18">
        <v>1.46</v>
      </c>
      <c r="F8" s="19">
        <v>142</v>
      </c>
      <c r="G8" s="20" t="s">
        <v>8</v>
      </c>
      <c r="H8" s="21">
        <v>39874</v>
      </c>
    </row>
    <row r="9" spans="1:8" ht="12.75" customHeight="1">
      <c r="A9" s="22" t="s">
        <v>9</v>
      </c>
      <c r="B9" s="16">
        <f>C9*E9</f>
        <v>265.71999999999997</v>
      </c>
      <c r="C9" s="17">
        <v>182</v>
      </c>
      <c r="D9" s="17"/>
      <c r="E9" s="18">
        <v>1.46</v>
      </c>
      <c r="F9" s="19"/>
      <c r="G9" s="20" t="s">
        <v>8</v>
      </c>
      <c r="H9" s="21">
        <v>39874</v>
      </c>
    </row>
    <row r="10" spans="1:8" ht="14.25" customHeight="1">
      <c r="A10" s="15" t="s">
        <v>10</v>
      </c>
      <c r="B10" s="16">
        <f>C10*E10</f>
        <v>355.05</v>
      </c>
      <c r="C10" s="17">
        <v>263</v>
      </c>
      <c r="D10" s="17"/>
      <c r="E10" s="18">
        <v>1.35</v>
      </c>
      <c r="F10" s="19">
        <v>140</v>
      </c>
      <c r="G10" s="20" t="s">
        <v>8</v>
      </c>
      <c r="H10" s="21">
        <v>39874</v>
      </c>
    </row>
    <row r="11" spans="1:8" ht="14.25" customHeight="1">
      <c r="A11" s="15" t="s">
        <v>11</v>
      </c>
      <c r="B11" s="16">
        <f>C11*E11</f>
        <v>333.45000000000005</v>
      </c>
      <c r="C11" s="17">
        <v>247</v>
      </c>
      <c r="D11" s="17"/>
      <c r="E11" s="18">
        <v>1.35</v>
      </c>
      <c r="F11" s="19"/>
      <c r="G11" s="20" t="s">
        <v>8</v>
      </c>
      <c r="H11" s="21">
        <v>39874</v>
      </c>
    </row>
    <row r="12" spans="1:8" ht="12.75">
      <c r="A12" s="15" t="s">
        <v>12</v>
      </c>
      <c r="B12" s="16">
        <v>418</v>
      </c>
      <c r="C12" s="17">
        <v>288</v>
      </c>
      <c r="D12" s="17"/>
      <c r="E12" s="18">
        <v>1.43</v>
      </c>
      <c r="F12" s="19">
        <v>143</v>
      </c>
      <c r="G12" s="20" t="s">
        <v>8</v>
      </c>
      <c r="H12" s="21">
        <v>39874</v>
      </c>
    </row>
    <row r="13" spans="1:8" ht="12.75">
      <c r="A13" s="15" t="s">
        <v>13</v>
      </c>
      <c r="B13" s="16">
        <f>C13*E13</f>
        <v>383.24</v>
      </c>
      <c r="C13" s="17">
        <v>268</v>
      </c>
      <c r="D13" s="17"/>
      <c r="E13" s="18">
        <v>1.43</v>
      </c>
      <c r="F13" s="19"/>
      <c r="G13" s="20"/>
      <c r="H13" s="21">
        <v>39874</v>
      </c>
    </row>
    <row r="14" spans="1:8" ht="12.75">
      <c r="A14" s="15" t="s">
        <v>14</v>
      </c>
      <c r="B14" s="16">
        <f>C14*E14</f>
        <v>507.34999999999997</v>
      </c>
      <c r="C14" s="17">
        <v>365</v>
      </c>
      <c r="D14" s="17"/>
      <c r="E14" s="18">
        <v>1.39</v>
      </c>
      <c r="F14" s="19">
        <v>140</v>
      </c>
      <c r="G14" s="20" t="s">
        <v>15</v>
      </c>
      <c r="H14" s="21">
        <v>39874</v>
      </c>
    </row>
    <row r="15" spans="1:8" ht="12.75">
      <c r="A15" s="22" t="s">
        <v>16</v>
      </c>
      <c r="B15" s="16">
        <f>C15*E15</f>
        <v>482.33</v>
      </c>
      <c r="C15" s="17">
        <v>347</v>
      </c>
      <c r="D15" s="17"/>
      <c r="E15" s="18">
        <v>1.39</v>
      </c>
      <c r="F15" s="19"/>
      <c r="G15" s="20"/>
      <c r="H15" s="21">
        <v>39874</v>
      </c>
    </row>
    <row r="16" spans="1:8" ht="12.75">
      <c r="A16" s="15" t="s">
        <v>17</v>
      </c>
      <c r="B16" s="16">
        <f>C16*E16</f>
        <v>444.79999999999995</v>
      </c>
      <c r="C16" s="17">
        <v>320</v>
      </c>
      <c r="D16" s="17"/>
      <c r="E16" s="18">
        <v>1.39</v>
      </c>
      <c r="F16" s="19"/>
      <c r="G16" s="20"/>
      <c r="H16" s="21">
        <v>39874</v>
      </c>
    </row>
    <row r="17" spans="1:8" ht="13.5" customHeight="1">
      <c r="A17" s="15" t="s">
        <v>18</v>
      </c>
      <c r="B17" s="16">
        <f>C17*E17</f>
        <v>669.1999999999999</v>
      </c>
      <c r="C17" s="17">
        <v>478</v>
      </c>
      <c r="D17" s="17"/>
      <c r="E17" s="18">
        <v>1.4</v>
      </c>
      <c r="F17" s="19">
        <v>140</v>
      </c>
      <c r="G17" s="20" t="s">
        <v>19</v>
      </c>
      <c r="H17" s="21">
        <v>39874</v>
      </c>
    </row>
    <row r="18" spans="1:8" ht="13.5" customHeight="1">
      <c r="A18" s="15" t="s">
        <v>20</v>
      </c>
      <c r="B18" s="16">
        <f>C18*E18</f>
        <v>617.4</v>
      </c>
      <c r="C18" s="17">
        <v>441</v>
      </c>
      <c r="D18" s="17"/>
      <c r="E18" s="18">
        <v>1.4</v>
      </c>
      <c r="F18" s="19"/>
      <c r="G18" s="20"/>
      <c r="H18" s="21">
        <v>39874</v>
      </c>
    </row>
    <row r="19" spans="1:8" ht="24.75">
      <c r="A19" s="23" t="s">
        <v>21</v>
      </c>
      <c r="B19" s="16">
        <f>C19*E19</f>
        <v>3334.08</v>
      </c>
      <c r="C19" s="24">
        <v>2416</v>
      </c>
      <c r="D19" s="17"/>
      <c r="E19" s="18">
        <v>1.38</v>
      </c>
      <c r="F19" s="19"/>
      <c r="G19" s="20" t="s">
        <v>19</v>
      </c>
      <c r="H19" s="21">
        <v>39874</v>
      </c>
    </row>
    <row r="20" spans="1:8" ht="12.75">
      <c r="A20" s="23" t="s">
        <v>22</v>
      </c>
      <c r="B20" s="16">
        <f>C20*E20</f>
        <v>3189.18</v>
      </c>
      <c r="C20" s="24">
        <v>2311</v>
      </c>
      <c r="D20" s="17"/>
      <c r="E20" s="18">
        <v>1.38</v>
      </c>
      <c r="F20" s="19"/>
      <c r="G20" s="20"/>
      <c r="H20" s="21">
        <v>39874</v>
      </c>
    </row>
    <row r="21" spans="1:8" ht="24.75">
      <c r="A21" s="25" t="s">
        <v>23</v>
      </c>
      <c r="B21" s="16">
        <f>C21*E21</f>
        <v>6765.06</v>
      </c>
      <c r="C21" s="26">
        <v>4938</v>
      </c>
      <c r="D21" s="27"/>
      <c r="E21" s="18">
        <v>1.37</v>
      </c>
      <c r="F21" s="19"/>
      <c r="G21" s="20" t="s">
        <v>19</v>
      </c>
      <c r="H21" s="21">
        <v>39874</v>
      </c>
    </row>
    <row r="22" spans="1:8" ht="12.75">
      <c r="A22" s="28" t="s">
        <v>24</v>
      </c>
      <c r="B22" s="29">
        <f>C22*E22</f>
        <v>6333.51</v>
      </c>
      <c r="C22" s="30">
        <v>4623</v>
      </c>
      <c r="D22" s="31"/>
      <c r="E22" s="18">
        <v>1.37</v>
      </c>
      <c r="F22" s="19"/>
      <c r="G22" s="20"/>
      <c r="H22" s="21">
        <v>39874</v>
      </c>
    </row>
    <row r="23" spans="1:8" ht="25.5" customHeight="1">
      <c r="A23" s="7" t="s">
        <v>25</v>
      </c>
      <c r="B23" s="8" t="s">
        <v>2</v>
      </c>
      <c r="C23" s="9" t="s">
        <v>3</v>
      </c>
      <c r="D23" s="9"/>
      <c r="E23" s="32" t="s">
        <v>4</v>
      </c>
      <c r="F23" s="32"/>
      <c r="G23" s="33" t="s">
        <v>6</v>
      </c>
      <c r="H23" s="34"/>
    </row>
    <row r="24" spans="1:8" ht="24.75">
      <c r="A24" s="35" t="s">
        <v>26</v>
      </c>
      <c r="B24" s="16">
        <f>C24*E24</f>
        <v>591.6</v>
      </c>
      <c r="C24" s="36">
        <v>408</v>
      </c>
      <c r="D24" s="36"/>
      <c r="E24" s="18">
        <v>1.45</v>
      </c>
      <c r="F24" s="19"/>
      <c r="G24" s="20" t="s">
        <v>27</v>
      </c>
      <c r="H24" s="21">
        <v>39874</v>
      </c>
    </row>
    <row r="25" spans="1:8" ht="24.75">
      <c r="A25" s="15" t="s">
        <v>28</v>
      </c>
      <c r="B25" s="16">
        <f>C25*E25</f>
        <v>710.4</v>
      </c>
      <c r="C25" s="17">
        <v>480</v>
      </c>
      <c r="D25" s="17"/>
      <c r="E25" s="18">
        <v>1.48</v>
      </c>
      <c r="F25" s="19"/>
      <c r="G25" s="20" t="s">
        <v>27</v>
      </c>
      <c r="H25" s="21">
        <v>39874</v>
      </c>
    </row>
    <row r="26" spans="1:8" ht="12.75" customHeight="1">
      <c r="A26" s="15" t="s">
        <v>29</v>
      </c>
      <c r="B26" s="16">
        <v>980</v>
      </c>
      <c r="C26" s="17">
        <v>573</v>
      </c>
      <c r="D26" s="17"/>
      <c r="E26" s="18">
        <v>1.45</v>
      </c>
      <c r="F26" s="19"/>
      <c r="G26" s="20" t="s">
        <v>27</v>
      </c>
      <c r="H26" s="21">
        <v>39874</v>
      </c>
    </row>
    <row r="27" spans="1:8" ht="13.5" customHeight="1">
      <c r="A27" s="15" t="s">
        <v>30</v>
      </c>
      <c r="B27" s="16">
        <f>C27*E27</f>
        <v>1299.445</v>
      </c>
      <c r="C27" s="17">
        <v>959</v>
      </c>
      <c r="D27" s="17"/>
      <c r="E27" s="18">
        <v>1.355</v>
      </c>
      <c r="F27" s="19"/>
      <c r="G27" s="20" t="s">
        <v>27</v>
      </c>
      <c r="H27" s="21">
        <v>39874</v>
      </c>
    </row>
    <row r="28" spans="1:8" ht="24.75">
      <c r="A28" s="15" t="s">
        <v>31</v>
      </c>
      <c r="B28" s="16">
        <f>C28*E28</f>
        <v>2109.75</v>
      </c>
      <c r="C28" s="17">
        <v>1455</v>
      </c>
      <c r="D28" s="17"/>
      <c r="E28" s="18">
        <v>1.45</v>
      </c>
      <c r="F28" s="19"/>
      <c r="G28" s="20" t="s">
        <v>27</v>
      </c>
      <c r="H28" s="21">
        <v>39874</v>
      </c>
    </row>
    <row r="29" spans="1:8" ht="24.75">
      <c r="A29" s="15" t="s">
        <v>32</v>
      </c>
      <c r="B29" s="16">
        <f>C29*E29</f>
        <v>4425.25</v>
      </c>
      <c r="C29" s="17">
        <v>2855</v>
      </c>
      <c r="D29" s="17"/>
      <c r="E29" s="18">
        <v>1.55</v>
      </c>
      <c r="F29" s="19"/>
      <c r="G29" s="20" t="s">
        <v>27</v>
      </c>
      <c r="H29" s="21">
        <v>39874</v>
      </c>
    </row>
    <row r="30" spans="1:8" ht="13.5" customHeight="1">
      <c r="A30" s="37" t="s">
        <v>33</v>
      </c>
      <c r="B30" s="16">
        <f>C30*E30</f>
        <v>7467.900000000001</v>
      </c>
      <c r="C30" s="38">
        <v>4818</v>
      </c>
      <c r="D30" s="38"/>
      <c r="E30" s="18">
        <v>1.55</v>
      </c>
      <c r="F30" s="19"/>
      <c r="G30" s="20" t="s">
        <v>27</v>
      </c>
      <c r="H30" s="21">
        <v>39874</v>
      </c>
    </row>
    <row r="31" spans="1:8" ht="24.75">
      <c r="A31" s="39" t="s">
        <v>34</v>
      </c>
      <c r="B31" s="16">
        <f>C31*E31</f>
        <v>14867.6</v>
      </c>
      <c r="C31" s="40">
        <v>9592</v>
      </c>
      <c r="D31" s="40"/>
      <c r="E31" s="18">
        <v>1.55</v>
      </c>
      <c r="F31" s="19"/>
      <c r="G31" s="20" t="s">
        <v>27</v>
      </c>
      <c r="H31" s="21">
        <v>39874</v>
      </c>
    </row>
    <row r="32" spans="1:8" ht="36.75" customHeight="1">
      <c r="A32" s="41" t="s">
        <v>35</v>
      </c>
      <c r="B32" s="8" t="s">
        <v>2</v>
      </c>
      <c r="C32" s="9" t="s">
        <v>3</v>
      </c>
      <c r="D32" s="9"/>
      <c r="E32" s="32" t="s">
        <v>4</v>
      </c>
      <c r="F32" s="32"/>
      <c r="G32" s="33" t="s">
        <v>6</v>
      </c>
      <c r="H32" s="34"/>
    </row>
    <row r="33" spans="1:8" ht="12.75">
      <c r="A33" s="42" t="s">
        <v>36</v>
      </c>
      <c r="B33" s="43">
        <f>C33*E33</f>
        <v>718.2</v>
      </c>
      <c r="C33" s="44">
        <v>532</v>
      </c>
      <c r="D33" s="44"/>
      <c r="E33" s="45">
        <v>1.35</v>
      </c>
      <c r="F33" s="19"/>
      <c r="G33" s="20" t="s">
        <v>37</v>
      </c>
      <c r="H33" s="21">
        <v>39874</v>
      </c>
    </row>
    <row r="34" spans="1:8" ht="12.75">
      <c r="A34" s="46" t="s">
        <v>38</v>
      </c>
      <c r="B34" s="43">
        <f>C34*E34</f>
        <v>2107.3500000000004</v>
      </c>
      <c r="C34" s="47">
        <v>1561</v>
      </c>
      <c r="D34" s="47"/>
      <c r="E34" s="45">
        <v>1.35</v>
      </c>
      <c r="F34" s="19"/>
      <c r="G34" s="20" t="s">
        <v>37</v>
      </c>
      <c r="H34" s="21">
        <v>39874</v>
      </c>
    </row>
    <row r="35" spans="1:8" ht="12.75">
      <c r="A35" s="46" t="s">
        <v>39</v>
      </c>
      <c r="B35" s="43">
        <f>C35*E35</f>
        <v>3360.15</v>
      </c>
      <c r="C35" s="47">
        <v>2489</v>
      </c>
      <c r="D35" s="47"/>
      <c r="E35" s="45">
        <v>1.35</v>
      </c>
      <c r="F35" s="19"/>
      <c r="G35" s="20" t="s">
        <v>37</v>
      </c>
      <c r="H35" s="21">
        <v>39874</v>
      </c>
    </row>
    <row r="36" spans="1:8" ht="12.75">
      <c r="A36" s="46" t="s">
        <v>40</v>
      </c>
      <c r="B36" s="43">
        <f>C36*E36</f>
        <v>6062.85</v>
      </c>
      <c r="C36" s="47">
        <v>4491</v>
      </c>
      <c r="D36" s="47"/>
      <c r="E36" s="45">
        <v>1.35</v>
      </c>
      <c r="F36" s="19"/>
      <c r="G36" s="20" t="s">
        <v>37</v>
      </c>
      <c r="H36" s="21">
        <v>39874</v>
      </c>
    </row>
    <row r="37" spans="1:8" ht="12.75">
      <c r="A37" s="46" t="s">
        <v>41</v>
      </c>
      <c r="B37" s="43">
        <f>C37*E37</f>
        <v>718.2</v>
      </c>
      <c r="C37" s="47">
        <v>532</v>
      </c>
      <c r="D37" s="47"/>
      <c r="E37" s="45">
        <v>1.35</v>
      </c>
      <c r="F37" s="19"/>
      <c r="G37" s="20" t="s">
        <v>37</v>
      </c>
      <c r="H37" s="21">
        <v>39874</v>
      </c>
    </row>
    <row r="38" spans="1:8" ht="27.75" customHeight="1">
      <c r="A38" s="48" t="s">
        <v>42</v>
      </c>
      <c r="B38" s="49" t="s">
        <v>2</v>
      </c>
      <c r="C38" s="9" t="s">
        <v>3</v>
      </c>
      <c r="D38" s="9"/>
      <c r="E38" s="32" t="s">
        <v>4</v>
      </c>
      <c r="F38" s="32"/>
      <c r="G38" s="33" t="s">
        <v>6</v>
      </c>
      <c r="H38" s="34"/>
    </row>
    <row r="39" spans="1:8" ht="12.75">
      <c r="A39" s="50" t="s">
        <v>43</v>
      </c>
      <c r="B39" s="51">
        <f>C39*E39</f>
        <v>461.70000000000005</v>
      </c>
      <c r="C39" s="52">
        <v>342</v>
      </c>
      <c r="D39" s="52"/>
      <c r="E39" s="53">
        <v>1.35</v>
      </c>
      <c r="F39" s="19"/>
      <c r="G39" s="20" t="s">
        <v>37</v>
      </c>
      <c r="H39" s="21">
        <v>39874</v>
      </c>
    </row>
    <row r="40" spans="1:8" ht="12.75">
      <c r="A40" s="50" t="s">
        <v>44</v>
      </c>
      <c r="B40" s="51">
        <f>C40*E40</f>
        <v>637.2</v>
      </c>
      <c r="C40" s="52">
        <v>472</v>
      </c>
      <c r="D40" s="52"/>
      <c r="E40" s="53">
        <v>1.35</v>
      </c>
      <c r="F40" s="19"/>
      <c r="G40" s="20" t="s">
        <v>37</v>
      </c>
      <c r="H40" s="21">
        <v>39874</v>
      </c>
    </row>
    <row r="41" spans="1:8" ht="12.75">
      <c r="A41" s="50" t="s">
        <v>45</v>
      </c>
      <c r="B41" s="51">
        <f>C41*E41</f>
        <v>3840.7500000000005</v>
      </c>
      <c r="C41" s="52">
        <v>2845</v>
      </c>
      <c r="D41" s="52"/>
      <c r="E41" s="53">
        <v>1.35</v>
      </c>
      <c r="F41" s="19"/>
      <c r="G41" s="20" t="s">
        <v>37</v>
      </c>
      <c r="H41" s="21">
        <v>39874</v>
      </c>
    </row>
    <row r="42" spans="1:8" ht="12.75">
      <c r="A42" s="50" t="s">
        <v>46</v>
      </c>
      <c r="B42" s="51">
        <f>C42*E42</f>
        <v>6600.150000000001</v>
      </c>
      <c r="C42" s="47">
        <v>4889</v>
      </c>
      <c r="D42" s="47"/>
      <c r="E42" s="53">
        <v>1.35</v>
      </c>
      <c r="F42" s="19"/>
      <c r="G42" s="20" t="s">
        <v>37</v>
      </c>
      <c r="H42" s="21">
        <v>39874</v>
      </c>
    </row>
    <row r="43" spans="1:8" ht="12.75">
      <c r="A43" s="50" t="s">
        <v>47</v>
      </c>
      <c r="B43" s="51">
        <f>C43*E43</f>
        <v>123.19999999999999</v>
      </c>
      <c r="C43" s="54">
        <v>88</v>
      </c>
      <c r="D43" s="54"/>
      <c r="E43" s="53">
        <v>1.4</v>
      </c>
      <c r="F43" s="19"/>
      <c r="G43" s="20" t="s">
        <v>37</v>
      </c>
      <c r="H43" s="21">
        <v>39874</v>
      </c>
    </row>
    <row r="44" spans="2:8" ht="12.75">
      <c r="B44" s="55"/>
      <c r="E44" s="45"/>
      <c r="F44" s="56"/>
      <c r="G44" s="20"/>
      <c r="H44" s="57"/>
    </row>
    <row r="45" spans="1:8" ht="20.25" customHeight="1">
      <c r="A45" s="58"/>
      <c r="B45" s="58"/>
      <c r="C45" s="59"/>
      <c r="D45" s="59"/>
      <c r="E45" s="60"/>
      <c r="F45" s="61"/>
      <c r="H45" s="62"/>
    </row>
    <row r="46" spans="1:8" ht="13.5" customHeight="1">
      <c r="A46" s="63"/>
      <c r="B46" s="63"/>
      <c r="C46" s="63"/>
      <c r="D46" s="63"/>
      <c r="E46" s="60"/>
      <c r="F46" s="61"/>
      <c r="H46" s="62"/>
    </row>
    <row r="47" spans="1:8" ht="34.5" customHeight="1">
      <c r="A47"/>
      <c r="B47"/>
      <c r="C47"/>
      <c r="D47"/>
      <c r="E47" s="60"/>
      <c r="H47" s="62"/>
    </row>
    <row r="48" spans="1:8" ht="34.5" customHeight="1">
      <c r="A48"/>
      <c r="B48"/>
      <c r="C48"/>
      <c r="D48"/>
      <c r="E48" s="60"/>
      <c r="H48" s="62"/>
    </row>
    <row r="49" spans="1:8" ht="47.25" customHeight="1">
      <c r="A49"/>
      <c r="B49"/>
      <c r="C49"/>
      <c r="D49"/>
      <c r="E49" s="60"/>
      <c r="H49" s="62"/>
    </row>
    <row r="50" spans="1:8" ht="33" customHeight="1">
      <c r="A50"/>
      <c r="B50"/>
      <c r="C50"/>
      <c r="D50"/>
      <c r="E50" s="60"/>
      <c r="H50" s="62"/>
    </row>
    <row r="51" spans="1:6" ht="34.5" customHeight="1">
      <c r="A51"/>
      <c r="B51"/>
      <c r="C51"/>
      <c r="D51"/>
      <c r="E51" s="60"/>
      <c r="F51" s="61"/>
    </row>
    <row r="52" spans="1:6" ht="13.5" customHeight="1">
      <c r="A52" s="61"/>
      <c r="B52" s="64"/>
      <c r="C52" s="61"/>
      <c r="D52" s="61"/>
      <c r="E52" s="60"/>
      <c r="F52" s="61"/>
    </row>
    <row r="53" spans="1:6" ht="12.75">
      <c r="A53" s="61"/>
      <c r="B53" s="64"/>
      <c r="C53" s="61"/>
      <c r="D53" s="61"/>
      <c r="E53" s="60"/>
      <c r="F53" s="61"/>
    </row>
    <row r="54" spans="1:6" ht="11.25" customHeight="1">
      <c r="A54" s="61"/>
      <c r="B54" s="64"/>
      <c r="C54" s="61"/>
      <c r="D54" s="61"/>
      <c r="E54" s="60"/>
      <c r="F54" s="61"/>
    </row>
    <row r="55" spans="1:6" ht="35.25" customHeight="1">
      <c r="A55" s="61"/>
      <c r="B55" s="64"/>
      <c r="C55" s="61"/>
      <c r="D55" s="61"/>
      <c r="E55" s="60"/>
      <c r="F55" s="61"/>
    </row>
    <row r="56" spans="1:6" ht="36" customHeight="1">
      <c r="A56" s="61"/>
      <c r="B56" s="64"/>
      <c r="C56" s="61"/>
      <c r="D56" s="61"/>
      <c r="E56" s="60"/>
      <c r="F56" s="61"/>
    </row>
    <row r="57" spans="1:6" ht="35.25" customHeight="1">
      <c r="A57" s="61"/>
      <c r="B57" s="64"/>
      <c r="C57" s="61"/>
      <c r="D57" s="61"/>
      <c r="E57" s="60"/>
      <c r="F57" s="61"/>
    </row>
    <row r="58" spans="1:6" ht="34.5" customHeight="1">
      <c r="A58" s="61"/>
      <c r="B58" s="64"/>
      <c r="C58" s="61"/>
      <c r="D58" s="61"/>
      <c r="E58" s="60"/>
      <c r="F58" s="61"/>
    </row>
    <row r="59" spans="1:6" ht="36.75" customHeight="1">
      <c r="A59" s="61"/>
      <c r="B59" s="64"/>
      <c r="C59" s="61"/>
      <c r="D59" s="61"/>
      <c r="E59" s="60"/>
      <c r="F59" s="61"/>
    </row>
    <row r="60" spans="1:6" ht="37.5" customHeight="1">
      <c r="A60" s="61"/>
      <c r="B60" s="64"/>
      <c r="C60" s="61"/>
      <c r="D60" s="61"/>
      <c r="E60" s="60"/>
      <c r="F60" s="61"/>
    </row>
    <row r="61" spans="1:6" ht="34.5" customHeight="1">
      <c r="A61" s="61"/>
      <c r="B61" s="64"/>
      <c r="C61" s="61"/>
      <c r="D61" s="61"/>
      <c r="E61" s="60"/>
      <c r="F61" s="61"/>
    </row>
    <row r="62" spans="1:6" ht="35.25" customHeight="1">
      <c r="A62" s="61"/>
      <c r="B62" s="64"/>
      <c r="C62" s="61"/>
      <c r="D62" s="61"/>
      <c r="E62" s="60"/>
      <c r="F62" s="61"/>
    </row>
    <row r="63" spans="1:6" ht="36.75" customHeight="1">
      <c r="A63" s="61"/>
      <c r="B63" s="64"/>
      <c r="C63" s="61"/>
      <c r="D63" s="61"/>
      <c r="E63" s="65"/>
      <c r="F63" s="61"/>
    </row>
    <row r="64" spans="1:6" ht="34.5" customHeight="1">
      <c r="A64" s="61"/>
      <c r="B64" s="64"/>
      <c r="C64" s="61"/>
      <c r="D64" s="61"/>
      <c r="E64" s="59"/>
      <c r="F64" s="61"/>
    </row>
    <row r="65" spans="1:6" ht="33.75" customHeight="1">
      <c r="A65" s="61"/>
      <c r="B65" s="64"/>
      <c r="C65" s="61"/>
      <c r="D65" s="61"/>
      <c r="F65" s="61"/>
    </row>
    <row r="66" spans="1:6" ht="33.75" customHeight="1">
      <c r="A66" s="61"/>
      <c r="B66" s="64"/>
      <c r="C66" s="61"/>
      <c r="D66" s="61"/>
      <c r="F66" s="61"/>
    </row>
    <row r="67" spans="1:6" ht="35.25" customHeight="1">
      <c r="A67" s="61"/>
      <c r="B67" s="64"/>
      <c r="C67" s="61"/>
      <c r="D67" s="61"/>
      <c r="F67" s="61"/>
    </row>
    <row r="68" spans="1:6" ht="36" customHeight="1">
      <c r="A68" s="61"/>
      <c r="B68" s="64"/>
      <c r="C68" s="61"/>
      <c r="D68" s="61"/>
      <c r="F68" s="61"/>
    </row>
    <row r="69" spans="1:6" ht="33.75" customHeight="1">
      <c r="A69" s="61"/>
      <c r="B69" s="64"/>
      <c r="C69" s="61"/>
      <c r="D69" s="61"/>
      <c r="E69" s="61"/>
      <c r="F69" s="61"/>
    </row>
    <row r="70" spans="1:6" ht="33.75" customHeight="1">
      <c r="A70" s="61"/>
      <c r="B70" s="64"/>
      <c r="C70" s="61"/>
      <c r="D70" s="61"/>
      <c r="E70" s="61"/>
      <c r="F70" s="61"/>
    </row>
    <row r="71" spans="1:6" ht="33" customHeight="1">
      <c r="A71" s="61"/>
      <c r="B71" s="64"/>
      <c r="C71" s="61"/>
      <c r="D71" s="61"/>
      <c r="E71" s="61"/>
      <c r="F71" s="61"/>
    </row>
    <row r="72" spans="1:6" ht="33.75" customHeight="1">
      <c r="A72" s="61"/>
      <c r="B72" s="64"/>
      <c r="C72" s="61"/>
      <c r="D72" s="61"/>
      <c r="E72" s="61"/>
      <c r="F72" s="61"/>
    </row>
    <row r="73" spans="1:6" ht="33" customHeight="1">
      <c r="A73" s="61"/>
      <c r="B73" s="64"/>
      <c r="C73" s="61"/>
      <c r="D73" s="61"/>
      <c r="E73" s="61"/>
      <c r="F73" s="61"/>
    </row>
    <row r="74" spans="1:6" ht="33.75" customHeight="1">
      <c r="A74" s="61"/>
      <c r="B74" s="64"/>
      <c r="C74" s="61"/>
      <c r="D74" s="61"/>
      <c r="E74" s="61"/>
      <c r="F74" s="61"/>
    </row>
    <row r="75" spans="1:6" ht="33.75" customHeight="1">
      <c r="A75" s="61"/>
      <c r="B75" s="64"/>
      <c r="C75" s="61"/>
      <c r="D75" s="61"/>
      <c r="E75" s="61"/>
      <c r="F75" s="61"/>
    </row>
    <row r="76" spans="1:6" ht="34.5" customHeight="1">
      <c r="A76" s="61"/>
      <c r="B76" s="64"/>
      <c r="C76" s="61"/>
      <c r="D76" s="61"/>
      <c r="E76" s="61"/>
      <c r="F76" s="61"/>
    </row>
    <row r="77" spans="1:6" ht="33.75" customHeight="1">
      <c r="A77" s="61"/>
      <c r="B77" s="64"/>
      <c r="C77" s="61"/>
      <c r="D77" s="61"/>
      <c r="E77" s="61"/>
      <c r="F77" s="61"/>
    </row>
    <row r="78" spans="1:6" ht="34.5" customHeight="1">
      <c r="A78" s="61"/>
      <c r="B78" s="64"/>
      <c r="C78" s="61"/>
      <c r="D78" s="61"/>
      <c r="E78" s="61"/>
      <c r="F78" s="61"/>
    </row>
    <row r="79" spans="1:6" ht="33" customHeight="1">
      <c r="A79" s="61"/>
      <c r="B79" s="64"/>
      <c r="C79" s="61"/>
      <c r="D79" s="61"/>
      <c r="E79" s="61"/>
      <c r="F79" s="61"/>
    </row>
    <row r="80" spans="1:6" ht="32.25" customHeight="1">
      <c r="A80" s="61"/>
      <c r="B80" s="64"/>
      <c r="C80" s="61"/>
      <c r="D80" s="61"/>
      <c r="E80" s="61"/>
      <c r="F80" s="61"/>
    </row>
    <row r="81" spans="1:6" ht="33" customHeight="1">
      <c r="A81" s="61"/>
      <c r="B81" s="64"/>
      <c r="C81" s="61"/>
      <c r="D81" s="61"/>
      <c r="E81" s="61"/>
      <c r="F81" s="61"/>
    </row>
    <row r="82" spans="1:6" ht="34.5" customHeight="1">
      <c r="A82" s="61"/>
      <c r="B82" s="64"/>
      <c r="C82" s="61"/>
      <c r="D82" s="61"/>
      <c r="E82" s="61"/>
      <c r="F82" s="61"/>
    </row>
    <row r="83" spans="1:6" ht="12.75">
      <c r="A83" s="61"/>
      <c r="B83" s="64"/>
      <c r="C83" s="61"/>
      <c r="D83" s="61"/>
      <c r="E83" s="61"/>
      <c r="F83" s="61"/>
    </row>
    <row r="84" spans="1:6" ht="32.25" customHeight="1">
      <c r="A84" s="61"/>
      <c r="B84" s="64"/>
      <c r="C84" s="61"/>
      <c r="D84" s="61"/>
      <c r="E84" s="61"/>
      <c r="F84" s="61"/>
    </row>
    <row r="85" spans="1:6" ht="33" customHeight="1">
      <c r="A85" s="61"/>
      <c r="B85" s="64"/>
      <c r="C85" s="61"/>
      <c r="D85" s="61"/>
      <c r="E85" s="61"/>
      <c r="F85" s="61"/>
    </row>
    <row r="86" spans="1:6" ht="33" customHeight="1">
      <c r="A86" s="61"/>
      <c r="B86" s="64"/>
      <c r="C86" s="61"/>
      <c r="D86" s="61"/>
      <c r="E86" s="61"/>
      <c r="F86" s="61"/>
    </row>
    <row r="87" spans="1:6" ht="33" customHeight="1">
      <c r="A87" s="61"/>
      <c r="B87" s="64"/>
      <c r="C87" s="61"/>
      <c r="D87" s="61"/>
      <c r="E87" s="61"/>
      <c r="F87" s="61"/>
    </row>
    <row r="88" spans="1:6" ht="34.5" customHeight="1">
      <c r="A88" s="61"/>
      <c r="B88" s="64"/>
      <c r="C88" s="61"/>
      <c r="D88" s="61"/>
      <c r="E88" s="61"/>
      <c r="F88" s="61"/>
    </row>
    <row r="89" spans="1:6" ht="34.5" customHeight="1">
      <c r="A89" s="61"/>
      <c r="B89" s="64"/>
      <c r="C89" s="61"/>
      <c r="D89" s="61"/>
      <c r="E89" s="61"/>
      <c r="F89" s="61"/>
    </row>
    <row r="90" spans="1:6" ht="34.5" customHeight="1">
      <c r="A90" s="61"/>
      <c r="B90" s="64"/>
      <c r="C90" s="61"/>
      <c r="D90" s="61"/>
      <c r="E90" s="61"/>
      <c r="F90" s="61"/>
    </row>
    <row r="91" spans="1:6" ht="35.25" customHeight="1">
      <c r="A91" s="61"/>
      <c r="B91" s="64"/>
      <c r="C91" s="61"/>
      <c r="D91" s="61"/>
      <c r="E91" s="61"/>
      <c r="F91" s="61"/>
    </row>
    <row r="92" spans="1:6" ht="35.25" customHeight="1">
      <c r="A92" s="61"/>
      <c r="B92" s="64"/>
      <c r="C92" s="61"/>
      <c r="D92" s="61"/>
      <c r="E92" s="61"/>
      <c r="F92" s="61"/>
    </row>
    <row r="93" spans="1:6" ht="34.5" customHeight="1">
      <c r="A93" s="61"/>
      <c r="B93" s="64"/>
      <c r="C93" s="61"/>
      <c r="D93" s="61"/>
      <c r="E93" s="61"/>
      <c r="F93" s="61"/>
    </row>
    <row r="94" spans="1:6" ht="34.5" customHeight="1">
      <c r="A94" s="61"/>
      <c r="B94" s="64"/>
      <c r="C94" s="61"/>
      <c r="D94" s="61"/>
      <c r="E94" s="61"/>
      <c r="F94" s="61"/>
    </row>
    <row r="95" spans="1:6" ht="33" customHeight="1">
      <c r="A95" s="61"/>
      <c r="B95" s="64"/>
      <c r="C95" s="61"/>
      <c r="D95" s="61"/>
      <c r="E95" s="61"/>
      <c r="F95" s="61"/>
    </row>
    <row r="96" spans="1:6" ht="33" customHeight="1">
      <c r="A96" s="61"/>
      <c r="B96" s="64"/>
      <c r="C96" s="61"/>
      <c r="D96" s="61"/>
      <c r="E96" s="61"/>
      <c r="F96" s="61"/>
    </row>
    <row r="97" spans="1:6" ht="33" customHeight="1">
      <c r="A97" s="61"/>
      <c r="B97" s="64"/>
      <c r="C97" s="61"/>
      <c r="D97" s="61"/>
      <c r="E97" s="61"/>
      <c r="F97" s="61"/>
    </row>
    <row r="98" spans="1:6" ht="34.5" customHeight="1">
      <c r="A98" s="61"/>
      <c r="B98" s="64"/>
      <c r="C98" s="61"/>
      <c r="D98" s="61"/>
      <c r="E98" s="61"/>
      <c r="F98" s="61"/>
    </row>
    <row r="99" spans="1:6" ht="12.75">
      <c r="A99" s="61"/>
      <c r="B99" s="64"/>
      <c r="C99" s="61"/>
      <c r="D99" s="61"/>
      <c r="E99" s="61"/>
      <c r="F99" s="61"/>
    </row>
    <row r="100" spans="1:6" ht="33" customHeight="1">
      <c r="A100" s="61"/>
      <c r="B100" s="64"/>
      <c r="C100" s="61"/>
      <c r="D100" s="61"/>
      <c r="E100" s="61"/>
      <c r="F100" s="61"/>
    </row>
    <row r="101" spans="1:6" ht="33.75" customHeight="1">
      <c r="A101" s="61"/>
      <c r="B101" s="64"/>
      <c r="C101" s="61"/>
      <c r="D101" s="61"/>
      <c r="E101" s="61"/>
      <c r="F101" s="61"/>
    </row>
    <row r="102" spans="1:6" ht="36" customHeight="1">
      <c r="A102" s="61"/>
      <c r="B102" s="64"/>
      <c r="C102" s="61"/>
      <c r="D102" s="61"/>
      <c r="E102" s="61"/>
      <c r="F102" s="61"/>
    </row>
    <row r="103" spans="1:6" ht="36" customHeight="1">
      <c r="A103" s="61"/>
      <c r="B103" s="64"/>
      <c r="C103" s="61"/>
      <c r="D103" s="61"/>
      <c r="E103" s="61"/>
      <c r="F103" s="61"/>
    </row>
    <row r="104" ht="35.25" customHeight="1">
      <c r="E104" s="61"/>
    </row>
    <row r="105" ht="35.25" customHeight="1">
      <c r="E105" s="61"/>
    </row>
    <row r="106" ht="35.25" customHeight="1">
      <c r="E106" s="61"/>
    </row>
    <row r="107" ht="34.5" customHeight="1">
      <c r="E107" s="61"/>
    </row>
    <row r="108" ht="13.5" customHeight="1">
      <c r="E108" s="61"/>
    </row>
    <row r="109" ht="13.5" customHeight="1">
      <c r="E109" s="61"/>
    </row>
    <row r="110" ht="13.5" customHeight="1">
      <c r="E110" s="61"/>
    </row>
    <row r="111" ht="12.75" customHeight="1">
      <c r="E111" s="61"/>
    </row>
    <row r="112" ht="12" customHeight="1">
      <c r="E112" s="61"/>
    </row>
    <row r="113" ht="12.75" customHeight="1">
      <c r="E113" s="61"/>
    </row>
    <row r="114" ht="12.75" customHeight="1">
      <c r="E114" s="61"/>
    </row>
    <row r="115" ht="13.5" customHeight="1">
      <c r="E115" s="61"/>
    </row>
    <row r="116" ht="12.75" customHeight="1">
      <c r="E116" s="61"/>
    </row>
    <row r="117" ht="13.5" customHeight="1">
      <c r="E117" s="61"/>
    </row>
    <row r="118" ht="12.75" customHeight="1">
      <c r="E118" s="61"/>
    </row>
    <row r="119" ht="13.5" customHeight="1">
      <c r="E119" s="61"/>
    </row>
    <row r="120" ht="12.75" customHeight="1">
      <c r="E120" s="61"/>
    </row>
    <row r="121" ht="12.75" customHeight="1">
      <c r="E121" s="61"/>
    </row>
    <row r="122" ht="13.5" customHeight="1"/>
    <row r="123" ht="12.75" customHeight="1"/>
    <row r="124" ht="13.5" customHeight="1"/>
    <row r="125" ht="12" customHeight="1"/>
    <row r="126" ht="12.75" customHeight="1"/>
    <row r="127" ht="12.75" customHeight="1"/>
    <row r="128" ht="12.75" customHeight="1"/>
    <row r="129" ht="11.25" customHeight="1"/>
    <row r="130" ht="11.25" customHeight="1"/>
    <row r="131" ht="12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"/>
  <sheetViews>
    <sheetView workbookViewId="0" topLeftCell="A43">
      <selection activeCell="D29" sqref="D29"/>
    </sheetView>
  </sheetViews>
  <sheetFormatPr defaultColWidth="12.57421875" defaultRowHeight="12.75"/>
  <cols>
    <col min="1" max="1" width="52.8515625" style="0" customWidth="1"/>
    <col min="2" max="4" width="11.7109375" style="0" customWidth="1"/>
    <col min="5" max="5" width="27.7109375" style="0" customWidth="1"/>
    <col min="6" max="6" width="24.7109375" style="0" customWidth="1"/>
    <col min="7" max="16384" width="11.7109375" style="0" customWidth="1"/>
  </cols>
  <sheetData>
    <row r="1" spans="1:256" s="4" customFormat="1" ht="33" customHeight="1">
      <c r="A1" s="2" t="s">
        <v>48</v>
      </c>
      <c r="B1" s="3"/>
      <c r="C1" s="3"/>
      <c r="D1" s="3"/>
      <c r="E1" s="3"/>
      <c r="F1" s="3"/>
      <c r="IO1"/>
      <c r="IP1"/>
      <c r="IQ1"/>
      <c r="IR1"/>
      <c r="IS1"/>
      <c r="IT1"/>
      <c r="IU1"/>
      <c r="IV1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s="66" customFormat="1" ht="12.75">
      <c r="A8" s="6"/>
      <c r="B8" s="6"/>
      <c r="C8" s="6"/>
      <c r="D8" s="6"/>
      <c r="E8" s="6"/>
      <c r="F8" s="6"/>
    </row>
    <row r="9" spans="1:6" ht="23.25">
      <c r="A9" s="7" t="s">
        <v>49</v>
      </c>
      <c r="B9" s="8" t="s">
        <v>2</v>
      </c>
      <c r="C9" s="9" t="s">
        <v>3</v>
      </c>
      <c r="D9" s="32" t="s">
        <v>4</v>
      </c>
      <c r="E9" s="34" t="s">
        <v>6</v>
      </c>
      <c r="F9" s="34" t="s">
        <v>50</v>
      </c>
    </row>
    <row r="10" spans="1:6" ht="12.75">
      <c r="A10" s="15" t="s">
        <v>51</v>
      </c>
      <c r="B10" s="67">
        <f>C10*D10</f>
        <v>135.79999999999998</v>
      </c>
      <c r="C10" s="47">
        <v>97</v>
      </c>
      <c r="D10" s="45">
        <v>1.4</v>
      </c>
      <c r="E10" s="68" t="s">
        <v>37</v>
      </c>
      <c r="F10" s="57">
        <v>40077</v>
      </c>
    </row>
    <row r="11" spans="1:6" ht="12.75">
      <c r="A11" s="15" t="s">
        <v>52</v>
      </c>
      <c r="B11" s="67">
        <f>C11*D11</f>
        <v>51.8</v>
      </c>
      <c r="C11" s="47">
        <v>37</v>
      </c>
      <c r="D11" s="45">
        <v>1.4</v>
      </c>
      <c r="E11" s="68" t="s">
        <v>53</v>
      </c>
      <c r="F11" s="57">
        <v>40077</v>
      </c>
    </row>
    <row r="12" spans="1:6" ht="12.75">
      <c r="A12" s="15" t="s">
        <v>54</v>
      </c>
      <c r="B12" s="67">
        <f>C12*D12</f>
        <v>281.4</v>
      </c>
      <c r="C12" s="47">
        <v>201</v>
      </c>
      <c r="D12" s="45">
        <v>1.4</v>
      </c>
      <c r="E12" s="68" t="s">
        <v>37</v>
      </c>
      <c r="F12" s="57">
        <v>40077</v>
      </c>
    </row>
    <row r="13" spans="1:6" ht="12.75">
      <c r="A13" s="15" t="s">
        <v>55</v>
      </c>
      <c r="B13" s="67">
        <f>C13*D13</f>
        <v>1223.1999999999998</v>
      </c>
      <c r="C13" s="47">
        <v>880</v>
      </c>
      <c r="D13" s="45">
        <v>1.39</v>
      </c>
      <c r="E13" s="68" t="s">
        <v>37</v>
      </c>
      <c r="F13" s="57">
        <v>40077</v>
      </c>
    </row>
    <row r="14" spans="1:6" ht="12.75">
      <c r="A14" s="15" t="s">
        <v>56</v>
      </c>
      <c r="B14" s="67">
        <f>C14*D14</f>
        <v>1303.3999999999999</v>
      </c>
      <c r="C14" s="47">
        <v>931</v>
      </c>
      <c r="D14" s="45">
        <v>1.4</v>
      </c>
      <c r="E14" s="68" t="s">
        <v>37</v>
      </c>
      <c r="F14" s="57">
        <v>40077</v>
      </c>
    </row>
    <row r="15" spans="1:6" ht="12.75">
      <c r="A15" s="15" t="s">
        <v>57</v>
      </c>
      <c r="B15" s="67">
        <f>C15*D15</f>
        <v>1422.3999999999999</v>
      </c>
      <c r="C15" s="47">
        <v>1016</v>
      </c>
      <c r="D15" s="45">
        <v>1.4</v>
      </c>
      <c r="E15" s="68" t="s">
        <v>37</v>
      </c>
      <c r="F15" s="57">
        <v>40077</v>
      </c>
    </row>
    <row r="16" spans="1:6" ht="12.75">
      <c r="A16" s="15" t="s">
        <v>58</v>
      </c>
      <c r="B16" s="67">
        <f>C16*D16</f>
        <v>1513.3999999999999</v>
      </c>
      <c r="C16" s="47">
        <v>1081</v>
      </c>
      <c r="D16" s="45">
        <v>1.4</v>
      </c>
      <c r="E16" s="68" t="s">
        <v>37</v>
      </c>
      <c r="F16" s="57">
        <v>40077</v>
      </c>
    </row>
    <row r="17" spans="1:6" ht="12.75">
      <c r="A17" s="15" t="s">
        <v>59</v>
      </c>
      <c r="B17" s="67">
        <f>C17*D17</f>
        <v>1698.1999999999998</v>
      </c>
      <c r="C17" s="47">
        <v>1213</v>
      </c>
      <c r="D17" s="45">
        <v>1.4</v>
      </c>
      <c r="E17" s="68" t="s">
        <v>37</v>
      </c>
      <c r="F17" s="57">
        <v>40077</v>
      </c>
    </row>
    <row r="18" spans="1:6" ht="12.75">
      <c r="A18" s="15" t="s">
        <v>60</v>
      </c>
      <c r="B18" s="67">
        <f>C18*D18</f>
        <v>13630.4</v>
      </c>
      <c r="C18" s="47">
        <v>9736</v>
      </c>
      <c r="D18" s="45">
        <v>1.4</v>
      </c>
      <c r="E18" s="68" t="s">
        <v>37</v>
      </c>
      <c r="F18" s="57">
        <v>40077</v>
      </c>
    </row>
    <row r="19" spans="1:6" ht="12.75">
      <c r="A19" s="15" t="s">
        <v>61</v>
      </c>
      <c r="B19" s="67">
        <f>C19*D19</f>
        <v>14636.999999999998</v>
      </c>
      <c r="C19" s="47">
        <v>10455</v>
      </c>
      <c r="D19" s="45">
        <v>1.4</v>
      </c>
      <c r="E19" s="68" t="s">
        <v>37</v>
      </c>
      <c r="F19" s="57">
        <v>40077</v>
      </c>
    </row>
    <row r="20" spans="1:6" ht="13.5" customHeight="1">
      <c r="A20" s="15" t="s">
        <v>62</v>
      </c>
      <c r="B20" s="67">
        <f>C20*D20</f>
        <v>2686.6</v>
      </c>
      <c r="C20" s="47">
        <v>1919</v>
      </c>
      <c r="D20" s="45">
        <v>1.4</v>
      </c>
      <c r="E20" s="68" t="s">
        <v>37</v>
      </c>
      <c r="F20" s="57">
        <v>40077</v>
      </c>
    </row>
    <row r="21" spans="1:6" ht="12.75">
      <c r="A21" s="15" t="s">
        <v>63</v>
      </c>
      <c r="B21" s="67">
        <f>C21*D21</f>
        <v>746.1999999999999</v>
      </c>
      <c r="C21" s="47">
        <v>533</v>
      </c>
      <c r="D21" s="45">
        <v>1.4</v>
      </c>
      <c r="E21" s="68" t="s">
        <v>37</v>
      </c>
      <c r="F21" s="57">
        <v>40077</v>
      </c>
    </row>
    <row r="22" spans="1:6" ht="12.75">
      <c r="A22" s="15" t="s">
        <v>64</v>
      </c>
      <c r="B22" s="67">
        <f>C22*D22</f>
        <v>18109</v>
      </c>
      <c r="C22" s="47">
        <v>12935</v>
      </c>
      <c r="D22" s="45">
        <v>1.4</v>
      </c>
      <c r="E22" s="68" t="s">
        <v>37</v>
      </c>
      <c r="F22" s="57">
        <v>40077</v>
      </c>
    </row>
    <row r="23" spans="1:6" ht="12.75">
      <c r="A23" s="39" t="s">
        <v>65</v>
      </c>
      <c r="B23" s="67">
        <f>C23*D23</f>
        <v>56539</v>
      </c>
      <c r="C23" s="47">
        <v>40385</v>
      </c>
      <c r="D23" s="45">
        <v>1.4</v>
      </c>
      <c r="E23" s="68" t="s">
        <v>37</v>
      </c>
      <c r="F23" s="57">
        <v>40077</v>
      </c>
    </row>
    <row r="24" spans="1:6" ht="23.25">
      <c r="A24" s="7" t="s">
        <v>66</v>
      </c>
      <c r="B24" s="69" t="s">
        <v>2</v>
      </c>
      <c r="C24" s="9" t="s">
        <v>3</v>
      </c>
      <c r="D24" s="32" t="s">
        <v>4</v>
      </c>
      <c r="E24" s="34" t="s">
        <v>6</v>
      </c>
      <c r="F24" s="34" t="s">
        <v>50</v>
      </c>
    </row>
    <row r="25" spans="1:6" ht="12.75">
      <c r="A25" s="35" t="s">
        <v>67</v>
      </c>
      <c r="B25" s="70">
        <f>C25*D25</f>
        <v>57.4</v>
      </c>
      <c r="C25" s="36">
        <v>41</v>
      </c>
      <c r="D25" s="45">
        <v>1.4</v>
      </c>
      <c r="E25" s="68" t="s">
        <v>37</v>
      </c>
      <c r="F25" s="57">
        <v>40077</v>
      </c>
    </row>
    <row r="26" spans="1:6" ht="12.75">
      <c r="A26" s="15" t="s">
        <v>68</v>
      </c>
      <c r="B26" s="70">
        <f>C26*D26</f>
        <v>92.39999999999999</v>
      </c>
      <c r="C26" s="17">
        <v>66</v>
      </c>
      <c r="D26" s="45">
        <v>1.4</v>
      </c>
      <c r="E26" s="68" t="s">
        <v>37</v>
      </c>
      <c r="F26" s="57">
        <v>40077</v>
      </c>
    </row>
    <row r="27" spans="1:6" ht="12" customHeight="1">
      <c r="A27" s="15" t="s">
        <v>69</v>
      </c>
      <c r="B27" s="70">
        <f>C27*D27</f>
        <v>117.6</v>
      </c>
      <c r="C27" s="17">
        <v>84</v>
      </c>
      <c r="D27" s="45">
        <v>1.4</v>
      </c>
      <c r="E27" s="68" t="s">
        <v>37</v>
      </c>
      <c r="F27" s="57">
        <v>40077</v>
      </c>
    </row>
    <row r="28" spans="1:6" ht="12.75">
      <c r="A28" s="15" t="s">
        <v>70</v>
      </c>
      <c r="B28" s="70">
        <v>69</v>
      </c>
      <c r="C28" s="17">
        <v>44</v>
      </c>
      <c r="D28" s="45">
        <v>1.4</v>
      </c>
      <c r="E28" s="68" t="s">
        <v>37</v>
      </c>
      <c r="F28" s="57">
        <v>40077</v>
      </c>
    </row>
    <row r="29" spans="1:6" ht="12.75">
      <c r="A29" s="15" t="s">
        <v>71</v>
      </c>
      <c r="B29" s="70">
        <f>C29*D29</f>
        <v>93.8</v>
      </c>
      <c r="C29" s="17">
        <v>67</v>
      </c>
      <c r="D29" s="45">
        <v>1.4</v>
      </c>
      <c r="E29" s="68" t="s">
        <v>37</v>
      </c>
      <c r="F29" s="57">
        <v>40077</v>
      </c>
    </row>
    <row r="30" spans="1:6" ht="12.75">
      <c r="A30" s="15" t="s">
        <v>72</v>
      </c>
      <c r="B30" s="70">
        <f>C30*D30</f>
        <v>124.6</v>
      </c>
      <c r="C30" s="17">
        <v>89</v>
      </c>
      <c r="D30" s="45">
        <v>1.4</v>
      </c>
      <c r="E30" s="68" t="s">
        <v>37</v>
      </c>
      <c r="F30" s="57">
        <v>40077</v>
      </c>
    </row>
    <row r="31" spans="1:6" ht="12.75">
      <c r="A31" s="15" t="s">
        <v>73</v>
      </c>
      <c r="B31" s="70">
        <f>C31*D31</f>
        <v>274.4</v>
      </c>
      <c r="C31" s="17">
        <v>196</v>
      </c>
      <c r="D31" s="45">
        <v>1.4</v>
      </c>
      <c r="E31" s="68" t="s">
        <v>37</v>
      </c>
      <c r="F31" s="57">
        <v>40077</v>
      </c>
    </row>
    <row r="32" spans="1:6" ht="12.75">
      <c r="A32" s="15" t="s">
        <v>74</v>
      </c>
      <c r="B32" s="70">
        <f>C32*D32</f>
        <v>400.4</v>
      </c>
      <c r="C32" s="17">
        <v>286</v>
      </c>
      <c r="D32" s="45">
        <v>1.4</v>
      </c>
      <c r="E32" s="68" t="s">
        <v>37</v>
      </c>
      <c r="F32" s="57">
        <v>40077</v>
      </c>
    </row>
    <row r="33" spans="1:6" ht="12.75">
      <c r="A33" s="15" t="s">
        <v>75</v>
      </c>
      <c r="B33" s="70">
        <f>C33*D33</f>
        <v>747.5999999999999</v>
      </c>
      <c r="C33" s="17">
        <v>534</v>
      </c>
      <c r="D33" s="45">
        <v>1.4</v>
      </c>
      <c r="E33" s="68" t="s">
        <v>37</v>
      </c>
      <c r="F33" s="57">
        <v>40077</v>
      </c>
    </row>
    <row r="34" spans="1:6" ht="12.75">
      <c r="A34" s="15" t="s">
        <v>76</v>
      </c>
      <c r="B34" s="70">
        <f>C34*D34</f>
        <v>32.199999999999996</v>
      </c>
      <c r="C34" s="17">
        <v>23</v>
      </c>
      <c r="D34" s="45">
        <v>1.4</v>
      </c>
      <c r="E34" s="68" t="s">
        <v>37</v>
      </c>
      <c r="F34" s="57">
        <v>40077</v>
      </c>
    </row>
    <row r="35" spans="1:6" ht="12.75">
      <c r="A35" s="15" t="s">
        <v>77</v>
      </c>
      <c r="B35" s="70">
        <f>C35*D35</f>
        <v>60.199999999999996</v>
      </c>
      <c r="C35" s="17">
        <v>43</v>
      </c>
      <c r="D35" s="45">
        <v>1.4</v>
      </c>
      <c r="E35" s="68" t="s">
        <v>37</v>
      </c>
      <c r="F35" s="57">
        <v>40077</v>
      </c>
    </row>
    <row r="36" spans="1:6" ht="12.75">
      <c r="A36" s="15" t="s">
        <v>78</v>
      </c>
      <c r="B36" s="70">
        <f>C36*D36</f>
        <v>51.8</v>
      </c>
      <c r="C36" s="17">
        <v>37</v>
      </c>
      <c r="D36" s="45">
        <v>1.4</v>
      </c>
      <c r="E36" s="68" t="s">
        <v>37</v>
      </c>
      <c r="F36" s="57">
        <v>40077</v>
      </c>
    </row>
    <row r="37" spans="1:6" ht="12.75">
      <c r="A37" s="15" t="s">
        <v>79</v>
      </c>
      <c r="B37" s="70">
        <f>C37*D37</f>
        <v>100.8</v>
      </c>
      <c r="C37" s="17">
        <v>72</v>
      </c>
      <c r="D37" s="45">
        <v>1.4</v>
      </c>
      <c r="E37" s="68" t="s">
        <v>37</v>
      </c>
      <c r="F37" s="57">
        <v>40077</v>
      </c>
    </row>
    <row r="38" spans="1:6" ht="12.75">
      <c r="A38" s="15" t="s">
        <v>80</v>
      </c>
      <c r="B38" s="70">
        <f>C38*D38</f>
        <v>135.79999999999998</v>
      </c>
      <c r="C38" s="17">
        <v>97</v>
      </c>
      <c r="D38" s="45">
        <v>1.4</v>
      </c>
      <c r="E38" s="68" t="s">
        <v>37</v>
      </c>
      <c r="F38" s="57">
        <v>40077</v>
      </c>
    </row>
    <row r="39" spans="1:6" ht="12.75">
      <c r="A39" s="15" t="s">
        <v>81</v>
      </c>
      <c r="B39" s="70">
        <f>C39*D39</f>
        <v>386.4</v>
      </c>
      <c r="C39" s="17">
        <v>276</v>
      </c>
      <c r="D39" s="45">
        <v>1.4</v>
      </c>
      <c r="E39" s="68" t="s">
        <v>37</v>
      </c>
      <c r="F39" s="57">
        <v>40077</v>
      </c>
    </row>
    <row r="40" spans="1:6" ht="12.75">
      <c r="A40" s="15" t="s">
        <v>82</v>
      </c>
      <c r="B40" s="70">
        <f>C40*D40</f>
        <v>496.99999999999994</v>
      </c>
      <c r="C40" s="17">
        <v>355</v>
      </c>
      <c r="D40" s="45">
        <v>1.4</v>
      </c>
      <c r="E40" s="68" t="s">
        <v>37</v>
      </c>
      <c r="F40" s="57">
        <v>40077</v>
      </c>
    </row>
    <row r="41" spans="1:6" ht="12.75">
      <c r="A41" s="15" t="s">
        <v>83</v>
      </c>
      <c r="B41" s="70">
        <f>C41*D41</f>
        <v>681.8</v>
      </c>
      <c r="C41" s="17">
        <v>487</v>
      </c>
      <c r="D41" s="45">
        <v>1.4</v>
      </c>
      <c r="E41" s="68" t="s">
        <v>37</v>
      </c>
      <c r="F41" s="57">
        <v>40077</v>
      </c>
    </row>
    <row r="42" spans="1:6" ht="12.75">
      <c r="A42" s="15" t="s">
        <v>84</v>
      </c>
      <c r="B42" s="70">
        <f>C42*D42</f>
        <v>211.39999999999998</v>
      </c>
      <c r="C42" s="17">
        <v>151</v>
      </c>
      <c r="D42" s="45">
        <v>1.4</v>
      </c>
      <c r="E42" s="68" t="s">
        <v>37</v>
      </c>
      <c r="F42" s="57">
        <v>40077</v>
      </c>
    </row>
    <row r="43" spans="1:6" ht="12.75">
      <c r="A43" s="15" t="s">
        <v>85</v>
      </c>
      <c r="B43" s="70">
        <f>C43*D43</f>
        <v>240.79999999999998</v>
      </c>
      <c r="C43" s="17">
        <v>172</v>
      </c>
      <c r="D43" s="45">
        <v>1.4</v>
      </c>
      <c r="E43" s="68" t="s">
        <v>37</v>
      </c>
      <c r="F43" s="57">
        <v>40077</v>
      </c>
    </row>
    <row r="44" spans="1:6" ht="12.75">
      <c r="A44" s="15" t="s">
        <v>86</v>
      </c>
      <c r="B44" s="70">
        <f>C44*D44</f>
        <v>294</v>
      </c>
      <c r="C44" s="17">
        <v>210</v>
      </c>
      <c r="D44" s="45">
        <v>1.4</v>
      </c>
      <c r="E44" s="68" t="s">
        <v>37</v>
      </c>
      <c r="F44" s="57">
        <v>40077</v>
      </c>
    </row>
    <row r="45" spans="1:6" ht="12.75">
      <c r="A45" s="15" t="s">
        <v>87</v>
      </c>
      <c r="B45" s="70">
        <f>C45*D45</f>
        <v>988.4</v>
      </c>
      <c r="C45" s="17">
        <v>706</v>
      </c>
      <c r="D45" s="45">
        <v>1.4</v>
      </c>
      <c r="E45" s="68" t="s">
        <v>37</v>
      </c>
      <c r="F45" s="57">
        <v>40077</v>
      </c>
    </row>
    <row r="46" spans="1:6" ht="12.75">
      <c r="A46" s="15" t="s">
        <v>88</v>
      </c>
      <c r="B46" s="70">
        <f>C46*D46</f>
        <v>75.6</v>
      </c>
      <c r="C46" s="17">
        <v>54</v>
      </c>
      <c r="D46" s="45">
        <v>1.4</v>
      </c>
      <c r="E46" s="68" t="s">
        <v>37</v>
      </c>
      <c r="F46" s="57">
        <v>40077</v>
      </c>
    </row>
    <row r="47" spans="1:6" ht="12.75">
      <c r="A47" s="15" t="s">
        <v>89</v>
      </c>
      <c r="B47" s="70">
        <f>C47*D47</f>
        <v>105</v>
      </c>
      <c r="C47" s="17">
        <v>75</v>
      </c>
      <c r="D47" s="45">
        <v>1.4</v>
      </c>
      <c r="E47" s="68" t="s">
        <v>37</v>
      </c>
      <c r="F47" s="57">
        <v>40077</v>
      </c>
    </row>
    <row r="48" spans="1:6" ht="12.75">
      <c r="A48" s="37" t="s">
        <v>90</v>
      </c>
      <c r="B48" s="70">
        <f>C48*D48</f>
        <v>142.79999999999998</v>
      </c>
      <c r="C48" s="38">
        <v>102</v>
      </c>
      <c r="D48" s="45">
        <v>1.4</v>
      </c>
      <c r="E48" s="68" t="s">
        <v>37</v>
      </c>
      <c r="F48" s="57">
        <v>40077</v>
      </c>
    </row>
    <row r="49" spans="1:6" ht="12.75">
      <c r="A49" s="15" t="s">
        <v>91</v>
      </c>
      <c r="B49" s="70">
        <f>C49*D49</f>
        <v>365.4</v>
      </c>
      <c r="C49" s="17">
        <v>261</v>
      </c>
      <c r="D49" s="45">
        <v>1.4</v>
      </c>
      <c r="E49" s="68" t="s">
        <v>37</v>
      </c>
      <c r="F49" s="57">
        <v>40077</v>
      </c>
    </row>
    <row r="50" spans="1:6" ht="12.75">
      <c r="A50" s="15" t="s">
        <v>92</v>
      </c>
      <c r="B50" s="70">
        <f>C50*D50</f>
        <v>467.59999999999997</v>
      </c>
      <c r="C50" s="17">
        <v>334</v>
      </c>
      <c r="D50" s="45">
        <v>1.4</v>
      </c>
      <c r="E50" s="68" t="s">
        <v>37</v>
      </c>
      <c r="F50" s="57">
        <v>40077</v>
      </c>
    </row>
    <row r="51" spans="1:6" ht="12.75">
      <c r="A51" s="39" t="s">
        <v>93</v>
      </c>
      <c r="B51" s="70">
        <f>C51*D51</f>
        <v>897.4</v>
      </c>
      <c r="C51" s="17">
        <v>641</v>
      </c>
      <c r="D51" s="45">
        <v>1.4</v>
      </c>
      <c r="E51" s="68" t="s">
        <v>37</v>
      </c>
      <c r="F51" s="57">
        <v>40077</v>
      </c>
    </row>
    <row r="52" spans="1:6" ht="23.25">
      <c r="A52" s="7" t="s">
        <v>94</v>
      </c>
      <c r="B52" s="69" t="s">
        <v>2</v>
      </c>
      <c r="C52" s="9" t="s">
        <v>3</v>
      </c>
      <c r="D52" s="32" t="s">
        <v>4</v>
      </c>
      <c r="E52" s="34" t="s">
        <v>6</v>
      </c>
      <c r="F52" s="34" t="s">
        <v>50</v>
      </c>
    </row>
    <row r="53" spans="1:6" ht="15" customHeight="1">
      <c r="A53" s="71" t="s">
        <v>95</v>
      </c>
      <c r="B53" s="72">
        <f>C53*D53</f>
        <v>919.8</v>
      </c>
      <c r="C53" s="73">
        <v>657</v>
      </c>
      <c r="D53" s="45">
        <v>1.4</v>
      </c>
      <c r="E53" s="68" t="s">
        <v>96</v>
      </c>
      <c r="F53" s="57">
        <v>40077</v>
      </c>
    </row>
    <row r="54" spans="1:6" ht="12.75">
      <c r="A54" s="74" t="s">
        <v>97</v>
      </c>
      <c r="B54" s="72">
        <f>C54*D54</f>
        <v>413</v>
      </c>
      <c r="C54" s="75">
        <v>295</v>
      </c>
      <c r="D54" s="45">
        <v>1.4</v>
      </c>
      <c r="E54" s="68" t="s">
        <v>96</v>
      </c>
      <c r="F54" s="57">
        <v>40077</v>
      </c>
    </row>
    <row r="55" spans="1:6" ht="12.75">
      <c r="A55" s="74" t="s">
        <v>98</v>
      </c>
      <c r="B55" s="72">
        <f>C55*D55</f>
        <v>716.8</v>
      </c>
      <c r="C55" s="76">
        <v>512</v>
      </c>
      <c r="D55" s="45">
        <v>1.4</v>
      </c>
      <c r="E55" s="68" t="s">
        <v>99</v>
      </c>
      <c r="F55" s="57">
        <v>40077</v>
      </c>
    </row>
    <row r="56" spans="1:6" ht="12.75">
      <c r="A56" s="74" t="s">
        <v>100</v>
      </c>
      <c r="B56" s="72">
        <f>C56*D56</f>
        <v>795.1999999999999</v>
      </c>
      <c r="C56" s="77">
        <v>568</v>
      </c>
      <c r="D56" s="45">
        <v>1.4</v>
      </c>
      <c r="E56" s="78" t="s">
        <v>96</v>
      </c>
      <c r="F56" s="57">
        <v>40077</v>
      </c>
    </row>
    <row r="57" spans="1:6" ht="12.75">
      <c r="A57" s="79" t="s">
        <v>101</v>
      </c>
      <c r="B57" s="72">
        <f>C57*D57</f>
        <v>93.8</v>
      </c>
      <c r="C57" s="77">
        <v>67</v>
      </c>
      <c r="D57" s="45">
        <v>1.4</v>
      </c>
      <c r="E57" s="68" t="s">
        <v>99</v>
      </c>
      <c r="F57" s="57">
        <v>40077</v>
      </c>
    </row>
    <row r="58" spans="1:6" ht="27" customHeight="1">
      <c r="A58" s="80" t="s">
        <v>102</v>
      </c>
      <c r="B58" s="8" t="s">
        <v>2</v>
      </c>
      <c r="C58" s="9" t="s">
        <v>3</v>
      </c>
      <c r="D58" s="32" t="s">
        <v>4</v>
      </c>
      <c r="E58" s="34" t="s">
        <v>6</v>
      </c>
      <c r="F58" s="57">
        <v>40077</v>
      </c>
    </row>
    <row r="59" spans="1:6" ht="12.75">
      <c r="A59" s="71" t="s">
        <v>103</v>
      </c>
      <c r="B59" s="81">
        <f>C59*D59</f>
        <v>1480</v>
      </c>
      <c r="C59" s="82">
        <v>800</v>
      </c>
      <c r="D59" s="45">
        <v>1.85</v>
      </c>
      <c r="E59" s="68" t="s">
        <v>104</v>
      </c>
      <c r="F59" s="57">
        <v>40077</v>
      </c>
    </row>
    <row r="60" spans="1:6" ht="12.75">
      <c r="A60" s="74" t="s">
        <v>105</v>
      </c>
      <c r="B60" s="81">
        <f>C60*D60</f>
        <v>3500</v>
      </c>
      <c r="C60" s="83">
        <v>2500</v>
      </c>
      <c r="D60" s="45">
        <v>1.4</v>
      </c>
      <c r="E60" s="68" t="s">
        <v>106</v>
      </c>
      <c r="F60" s="57">
        <v>40077</v>
      </c>
    </row>
    <row r="61" spans="1:6" ht="12.75">
      <c r="A61" s="74" t="s">
        <v>107</v>
      </c>
      <c r="B61" s="81">
        <f>C61*D61</f>
        <v>1861.9999999999998</v>
      </c>
      <c r="C61" s="83">
        <v>1330</v>
      </c>
      <c r="D61" s="45">
        <v>1.4</v>
      </c>
      <c r="E61" s="68" t="s">
        <v>106</v>
      </c>
      <c r="F61" s="57">
        <v>40077</v>
      </c>
    </row>
    <row r="62" spans="1:6" ht="12.75">
      <c r="A62" s="74" t="s">
        <v>108</v>
      </c>
      <c r="B62" s="81">
        <f>C62*D62</f>
        <v>2184</v>
      </c>
      <c r="C62" s="84">
        <v>1560</v>
      </c>
      <c r="D62" s="45">
        <v>1.4</v>
      </c>
      <c r="E62" s="85" t="s">
        <v>106</v>
      </c>
      <c r="F62" s="57">
        <v>40077</v>
      </c>
    </row>
    <row r="63" spans="1:6" ht="12.75">
      <c r="A63" s="74" t="s">
        <v>109</v>
      </c>
      <c r="B63" s="81">
        <f>C63*D63</f>
        <v>1861.9999999999998</v>
      </c>
      <c r="C63" s="83">
        <v>1330</v>
      </c>
      <c r="D63" s="45">
        <v>1.4</v>
      </c>
      <c r="E63" s="68" t="s">
        <v>106</v>
      </c>
      <c r="F63" s="57">
        <v>40077</v>
      </c>
    </row>
    <row r="64" spans="1:6" ht="12.75">
      <c r="A64" s="74" t="s">
        <v>110</v>
      </c>
      <c r="B64" s="81">
        <f>C64*D64</f>
        <v>2184</v>
      </c>
      <c r="C64" s="83">
        <v>1560</v>
      </c>
      <c r="D64" s="45">
        <v>1.4</v>
      </c>
      <c r="E64" s="68" t="s">
        <v>106</v>
      </c>
      <c r="F64" s="57">
        <v>40077</v>
      </c>
    </row>
    <row r="65" spans="1:6" ht="14.25" customHeight="1">
      <c r="A65" s="74" t="s">
        <v>111</v>
      </c>
      <c r="B65" s="81">
        <f>C65*D65</f>
        <v>2674</v>
      </c>
      <c r="C65" s="84">
        <v>1910</v>
      </c>
      <c r="D65" s="45">
        <v>1.4</v>
      </c>
      <c r="E65" s="68" t="s">
        <v>106</v>
      </c>
      <c r="F65" s="57">
        <v>40077</v>
      </c>
    </row>
    <row r="66" spans="1:6" ht="14.25" customHeight="1">
      <c r="A66" s="74"/>
      <c r="B66" s="81">
        <f>C66*D66</f>
        <v>3178</v>
      </c>
      <c r="C66" s="84">
        <v>2270</v>
      </c>
      <c r="D66" s="45">
        <v>1.4</v>
      </c>
      <c r="E66" s="68" t="s">
        <v>106</v>
      </c>
      <c r="F66" s="57">
        <v>40077</v>
      </c>
    </row>
    <row r="67" spans="1:6" ht="14.25" customHeight="1">
      <c r="A67" s="74" t="s">
        <v>112</v>
      </c>
      <c r="B67" s="81">
        <f>C67*D67</f>
        <v>2674</v>
      </c>
      <c r="C67" s="83">
        <v>1910</v>
      </c>
      <c r="D67" s="45">
        <v>1.4</v>
      </c>
      <c r="E67" s="68" t="s">
        <v>106</v>
      </c>
      <c r="F67" s="57">
        <v>40077</v>
      </c>
    </row>
    <row r="68" spans="1:6" ht="14.25" customHeight="1">
      <c r="A68" s="74" t="s">
        <v>113</v>
      </c>
      <c r="B68" s="81">
        <f>C68*D68</f>
        <v>3178</v>
      </c>
      <c r="C68" s="83">
        <v>2270</v>
      </c>
      <c r="D68" s="45">
        <v>1.4</v>
      </c>
      <c r="E68" s="68" t="s">
        <v>106</v>
      </c>
      <c r="F68" s="57">
        <v>40077</v>
      </c>
    </row>
    <row r="69" spans="1:6" ht="14.25" customHeight="1">
      <c r="A69" s="74" t="s">
        <v>114</v>
      </c>
      <c r="B69" s="81">
        <f>C69*D69</f>
        <v>3765.9999999999995</v>
      </c>
      <c r="C69" s="84">
        <v>2690</v>
      </c>
      <c r="D69" s="45">
        <v>1.4</v>
      </c>
      <c r="E69" s="68" t="s">
        <v>106</v>
      </c>
      <c r="F69" s="57">
        <v>40077</v>
      </c>
    </row>
    <row r="70" spans="1:6" ht="14.25" customHeight="1">
      <c r="A70" s="74" t="s">
        <v>95</v>
      </c>
      <c r="B70" s="81">
        <f>C70*D70</f>
        <v>4158</v>
      </c>
      <c r="C70" s="84">
        <v>2970</v>
      </c>
      <c r="D70" s="45">
        <v>1.4</v>
      </c>
      <c r="E70" s="68" t="s">
        <v>106</v>
      </c>
      <c r="F70" s="57">
        <v>40077</v>
      </c>
    </row>
    <row r="71" spans="1:6" ht="14.25" customHeight="1">
      <c r="A71" s="74" t="s">
        <v>115</v>
      </c>
      <c r="B71" s="81">
        <f>C71*D71</f>
        <v>3765.9999999999995</v>
      </c>
      <c r="C71" s="83">
        <v>2690</v>
      </c>
      <c r="D71" s="45">
        <v>1.4</v>
      </c>
      <c r="E71" s="68" t="s">
        <v>106</v>
      </c>
      <c r="F71" s="57">
        <v>40077</v>
      </c>
    </row>
    <row r="72" spans="1:6" ht="14.25" customHeight="1">
      <c r="A72" s="74" t="s">
        <v>116</v>
      </c>
      <c r="B72" s="81">
        <f>C72*D72</f>
        <v>4158</v>
      </c>
      <c r="C72" s="83">
        <v>2970</v>
      </c>
      <c r="D72" s="45">
        <v>1.4</v>
      </c>
      <c r="E72" s="68" t="s">
        <v>106</v>
      </c>
      <c r="F72" s="57">
        <v>40077</v>
      </c>
    </row>
    <row r="73" spans="1:6" ht="14.25" customHeight="1">
      <c r="A73" s="74" t="s">
        <v>117</v>
      </c>
      <c r="B73" s="81">
        <f>C73*D73</f>
        <v>432</v>
      </c>
      <c r="C73" s="83">
        <v>320</v>
      </c>
      <c r="D73" s="45">
        <v>1.35</v>
      </c>
      <c r="E73" s="68"/>
      <c r="F73" s="57">
        <v>40077</v>
      </c>
    </row>
    <row r="74" spans="1:6" ht="14.25" customHeight="1">
      <c r="A74" s="74" t="s">
        <v>118</v>
      </c>
      <c r="B74" s="81">
        <v>532</v>
      </c>
      <c r="C74" s="83">
        <v>380</v>
      </c>
      <c r="D74" s="45">
        <v>1.35</v>
      </c>
      <c r="E74" s="68"/>
      <c r="F74" s="57">
        <v>40077</v>
      </c>
    </row>
    <row r="75" spans="1:6" ht="14.25" customHeight="1">
      <c r="A75" s="74" t="s">
        <v>119</v>
      </c>
      <c r="B75" s="81">
        <f>C75*D75</f>
        <v>607.5</v>
      </c>
      <c r="C75" s="83">
        <v>450</v>
      </c>
      <c r="D75" s="45">
        <v>1.35</v>
      </c>
      <c r="E75" s="68" t="s">
        <v>120</v>
      </c>
      <c r="F75" s="57">
        <v>40077</v>
      </c>
    </row>
    <row r="76" spans="1:6" ht="14.25" customHeight="1">
      <c r="A76" s="74" t="s">
        <v>121</v>
      </c>
      <c r="B76" s="81">
        <f>C76*D76</f>
        <v>1134</v>
      </c>
      <c r="C76" s="83">
        <v>810</v>
      </c>
      <c r="D76" s="45">
        <v>1.4</v>
      </c>
      <c r="E76" s="68" t="s">
        <v>122</v>
      </c>
      <c r="F76" s="57">
        <v>40077</v>
      </c>
    </row>
    <row r="77" spans="1:6" ht="14.25" customHeight="1">
      <c r="A77" s="74" t="s">
        <v>123</v>
      </c>
      <c r="B77" s="81">
        <f>C77*D77</f>
        <v>1204</v>
      </c>
      <c r="C77" s="83">
        <v>860</v>
      </c>
      <c r="D77" s="45">
        <v>1.4</v>
      </c>
      <c r="E77" s="68" t="s">
        <v>122</v>
      </c>
      <c r="F77" s="57">
        <v>40077</v>
      </c>
    </row>
    <row r="78" spans="1:6" ht="14.25" customHeight="1">
      <c r="A78" s="74" t="s">
        <v>124</v>
      </c>
      <c r="B78" s="86">
        <f>C78*D78</f>
        <v>494.2</v>
      </c>
      <c r="C78" s="83">
        <v>353</v>
      </c>
      <c r="D78" s="45">
        <v>1.4</v>
      </c>
      <c r="E78" s="87" t="s">
        <v>125</v>
      </c>
      <c r="F78" s="57">
        <v>40077</v>
      </c>
    </row>
    <row r="79" spans="1:6" ht="14.25" customHeight="1">
      <c r="A79" s="74" t="s">
        <v>126</v>
      </c>
      <c r="B79" s="86" t="s">
        <v>127</v>
      </c>
      <c r="C79" s="83">
        <v>733</v>
      </c>
      <c r="D79" s="45">
        <v>1.4</v>
      </c>
      <c r="E79" s="87" t="s">
        <v>125</v>
      </c>
      <c r="F79" s="57">
        <v>40077</v>
      </c>
    </row>
    <row r="80" spans="1:6" ht="13.5">
      <c r="A80" s="74" t="s">
        <v>128</v>
      </c>
      <c r="B80" s="86">
        <f>C80*D80</f>
        <v>1138.1999999999998</v>
      </c>
      <c r="C80" s="83">
        <v>813</v>
      </c>
      <c r="D80" s="45">
        <v>1.4</v>
      </c>
      <c r="E80" s="87" t="s">
        <v>125</v>
      </c>
      <c r="F80" s="57">
        <v>40077</v>
      </c>
    </row>
    <row r="81" spans="1:6" ht="13.5">
      <c r="A81" s="88" t="s">
        <v>129</v>
      </c>
      <c r="B81" s="86">
        <f>C81*D81</f>
        <v>1563.8</v>
      </c>
      <c r="C81" s="89">
        <v>1117</v>
      </c>
      <c r="D81" s="45">
        <v>1.4</v>
      </c>
      <c r="E81" s="87" t="s">
        <v>125</v>
      </c>
      <c r="F81" s="57">
        <v>40077</v>
      </c>
    </row>
    <row r="82" spans="1:6" ht="23.25">
      <c r="A82" s="7" t="s">
        <v>130</v>
      </c>
      <c r="B82" s="8" t="s">
        <v>2</v>
      </c>
      <c r="C82" s="9" t="s">
        <v>3</v>
      </c>
      <c r="D82" s="32" t="s">
        <v>4</v>
      </c>
      <c r="E82" s="34" t="s">
        <v>6</v>
      </c>
      <c r="F82" s="34" t="s">
        <v>50</v>
      </c>
    </row>
    <row r="83" spans="1:6" ht="13.5" customHeight="1">
      <c r="A83" s="90" t="s">
        <v>131</v>
      </c>
      <c r="B83" s="70">
        <v>490</v>
      </c>
      <c r="C83" s="36"/>
      <c r="D83" s="45">
        <v>1.4</v>
      </c>
      <c r="E83" s="68"/>
      <c r="F83" s="57">
        <v>39874</v>
      </c>
    </row>
    <row r="84" spans="1:6" ht="11.25" customHeight="1">
      <c r="A84" s="91" t="s">
        <v>132</v>
      </c>
      <c r="B84" s="92">
        <v>602</v>
      </c>
      <c r="C84" s="17"/>
      <c r="D84" s="45">
        <v>1.4</v>
      </c>
      <c r="E84" s="68"/>
      <c r="F84" s="57">
        <v>39874</v>
      </c>
    </row>
    <row r="85" spans="1:6" ht="15" customHeight="1">
      <c r="A85" s="91" t="s">
        <v>133</v>
      </c>
      <c r="B85" s="92">
        <f>C85*D85</f>
        <v>378</v>
      </c>
      <c r="C85" s="17">
        <v>270</v>
      </c>
      <c r="D85" s="45">
        <v>1.4</v>
      </c>
      <c r="E85" s="68" t="s">
        <v>134</v>
      </c>
      <c r="F85" s="57">
        <v>39874</v>
      </c>
    </row>
    <row r="86" spans="1:6" ht="12.75">
      <c r="A86" s="15" t="s">
        <v>135</v>
      </c>
      <c r="B86" s="92">
        <v>749</v>
      </c>
      <c r="C86" s="17"/>
      <c r="D86" s="45">
        <v>1.4</v>
      </c>
      <c r="E86" s="68"/>
      <c r="F86" s="57">
        <v>39874</v>
      </c>
    </row>
    <row r="87" spans="1:6" ht="12.75">
      <c r="A87" s="15" t="s">
        <v>136</v>
      </c>
      <c r="B87" s="92">
        <f>C87*D87</f>
        <v>960</v>
      </c>
      <c r="C87" s="17">
        <v>480</v>
      </c>
      <c r="D87" s="45">
        <v>2</v>
      </c>
      <c r="E87" s="68" t="s">
        <v>134</v>
      </c>
      <c r="F87" s="57">
        <v>39874</v>
      </c>
    </row>
    <row r="88" spans="1:6" ht="12.75">
      <c r="A88" s="15" t="s">
        <v>137</v>
      </c>
      <c r="B88" s="92">
        <f>C88*D88</f>
        <v>1760</v>
      </c>
      <c r="C88" s="17">
        <v>1100</v>
      </c>
      <c r="D88" s="45">
        <v>1.6</v>
      </c>
      <c r="E88" s="68" t="s">
        <v>134</v>
      </c>
      <c r="F88" s="57">
        <v>39874</v>
      </c>
    </row>
    <row r="89" spans="1:6" ht="12.75">
      <c r="A89" s="15" t="s">
        <v>138</v>
      </c>
      <c r="B89" s="92">
        <v>1870</v>
      </c>
      <c r="C89" s="17"/>
      <c r="D89" s="45">
        <v>1.37</v>
      </c>
      <c r="E89" s="68" t="s">
        <v>37</v>
      </c>
      <c r="F89" s="57">
        <v>39874</v>
      </c>
    </row>
    <row r="90" spans="1:6" ht="13.5" customHeight="1">
      <c r="A90" s="15" t="s">
        <v>139</v>
      </c>
      <c r="B90" s="93">
        <v>3105</v>
      </c>
      <c r="C90" s="17">
        <v>2200</v>
      </c>
      <c r="D90" s="45">
        <v>1.35</v>
      </c>
      <c r="E90" s="68" t="s">
        <v>37</v>
      </c>
      <c r="F90" s="57">
        <v>39874</v>
      </c>
    </row>
    <row r="91" spans="1:6" ht="12.75" customHeight="1">
      <c r="A91" s="15" t="s">
        <v>140</v>
      </c>
      <c r="B91" s="93">
        <v>4117.5</v>
      </c>
      <c r="C91" s="94">
        <v>2803</v>
      </c>
      <c r="D91" s="45">
        <v>1.35</v>
      </c>
      <c r="E91" s="68" t="s">
        <v>37</v>
      </c>
      <c r="F91" s="57">
        <v>39874</v>
      </c>
    </row>
    <row r="92" spans="1:6" ht="13.5" customHeight="1">
      <c r="A92" s="15" t="s">
        <v>141</v>
      </c>
      <c r="B92" s="92">
        <v>4725</v>
      </c>
      <c r="C92" s="17">
        <v>3375</v>
      </c>
      <c r="D92" s="45">
        <v>1.35</v>
      </c>
      <c r="E92" s="68" t="s">
        <v>37</v>
      </c>
      <c r="F92" s="57">
        <v>39874</v>
      </c>
    </row>
    <row r="93" spans="1:6" ht="12.75">
      <c r="A93" s="15" t="s">
        <v>142</v>
      </c>
      <c r="B93" s="92">
        <v>6986</v>
      </c>
      <c r="C93" s="17"/>
      <c r="D93" s="45"/>
      <c r="E93" s="68"/>
      <c r="F93" s="57">
        <v>39874</v>
      </c>
    </row>
    <row r="94" spans="1:6" ht="12.75">
      <c r="A94" s="15" t="s">
        <v>143</v>
      </c>
      <c r="B94" s="92">
        <v>10165</v>
      </c>
      <c r="C94" s="17"/>
      <c r="D94" s="45"/>
      <c r="E94" s="68"/>
      <c r="F94" s="57">
        <v>39874</v>
      </c>
    </row>
    <row r="95" spans="1:6" ht="12.75">
      <c r="A95" s="15" t="s">
        <v>144</v>
      </c>
      <c r="B95" s="93">
        <v>1640.8</v>
      </c>
      <c r="C95" s="95">
        <v>1172</v>
      </c>
      <c r="D95" s="45" t="s">
        <v>145</v>
      </c>
      <c r="E95" s="68" t="s">
        <v>37</v>
      </c>
      <c r="F95" s="57">
        <v>39874</v>
      </c>
    </row>
    <row r="96" spans="1:6" ht="12.75">
      <c r="A96" s="15" t="s">
        <v>146</v>
      </c>
      <c r="B96" s="93">
        <f>C96*D96</f>
        <v>1973.7</v>
      </c>
      <c r="C96" s="17">
        <v>1462</v>
      </c>
      <c r="D96" s="45">
        <v>1.35</v>
      </c>
      <c r="E96" s="68" t="s">
        <v>37</v>
      </c>
      <c r="F96" s="57">
        <v>39874</v>
      </c>
    </row>
    <row r="97" spans="1:6" ht="12.75">
      <c r="A97" s="15" t="s">
        <v>147</v>
      </c>
      <c r="B97" s="93">
        <f>C97*D97</f>
        <v>2066.85</v>
      </c>
      <c r="C97" s="17">
        <v>1531</v>
      </c>
      <c r="D97" s="45">
        <v>1.35</v>
      </c>
      <c r="E97" s="68" t="s">
        <v>37</v>
      </c>
      <c r="F97" s="57">
        <v>39874</v>
      </c>
    </row>
    <row r="98" spans="1:6" ht="12.75">
      <c r="A98" s="15" t="s">
        <v>148</v>
      </c>
      <c r="B98" s="93">
        <f>C98*D98</f>
        <v>3014.55</v>
      </c>
      <c r="C98" s="17">
        <v>2233</v>
      </c>
      <c r="D98" s="45">
        <v>1.35</v>
      </c>
      <c r="E98" s="68" t="s">
        <v>37</v>
      </c>
      <c r="F98" s="57">
        <v>39874</v>
      </c>
    </row>
    <row r="99" spans="1:6" ht="12.75">
      <c r="A99" s="15" t="s">
        <v>149</v>
      </c>
      <c r="B99" s="93">
        <f>C99*D99</f>
        <v>3094.2000000000003</v>
      </c>
      <c r="C99" s="17">
        <v>2292</v>
      </c>
      <c r="D99" s="45">
        <v>1.35</v>
      </c>
      <c r="E99" s="68" t="s">
        <v>37</v>
      </c>
      <c r="F99" s="57">
        <v>39874</v>
      </c>
    </row>
    <row r="100" spans="1:6" ht="12.75">
      <c r="A100" s="39" t="s">
        <v>150</v>
      </c>
      <c r="B100" s="96">
        <f>C100*D100</f>
        <v>4338.900000000001</v>
      </c>
      <c r="C100" s="27">
        <v>3214</v>
      </c>
      <c r="D100" s="45">
        <v>1.35</v>
      </c>
      <c r="E100" s="68" t="s">
        <v>37</v>
      </c>
      <c r="F100" s="57">
        <v>39874</v>
      </c>
    </row>
    <row r="101" spans="1:6" ht="39" customHeight="1">
      <c r="A101" s="97" t="s">
        <v>151</v>
      </c>
      <c r="B101" s="8" t="s">
        <v>2</v>
      </c>
      <c r="C101" s="9" t="s">
        <v>152</v>
      </c>
      <c r="D101" s="32" t="s">
        <v>4</v>
      </c>
      <c r="E101" s="34" t="s">
        <v>6</v>
      </c>
      <c r="F101" s="98" t="s">
        <v>50</v>
      </c>
    </row>
    <row r="102" spans="1:6" ht="12.75">
      <c r="A102" s="35" t="s">
        <v>153</v>
      </c>
      <c r="B102" s="99">
        <f>C102*D102</f>
        <v>1444.5</v>
      </c>
      <c r="C102" s="100">
        <v>1070</v>
      </c>
      <c r="D102" s="45">
        <v>1.35</v>
      </c>
      <c r="E102" s="68" t="s">
        <v>154</v>
      </c>
      <c r="F102" s="57">
        <v>39874</v>
      </c>
    </row>
    <row r="103" spans="1:6" ht="12.75">
      <c r="A103" s="15" t="s">
        <v>155</v>
      </c>
      <c r="B103" s="99">
        <f>C103*D103</f>
        <v>3510.0000000000005</v>
      </c>
      <c r="C103" s="95">
        <v>2600</v>
      </c>
      <c r="D103" s="45">
        <v>1.35</v>
      </c>
      <c r="E103" s="68" t="s">
        <v>154</v>
      </c>
      <c r="F103" s="57">
        <v>39874</v>
      </c>
    </row>
    <row r="104" spans="1:6" ht="12.75">
      <c r="A104" s="15" t="s">
        <v>156</v>
      </c>
      <c r="B104" s="99">
        <f>C104*D104</f>
        <v>3645.0000000000005</v>
      </c>
      <c r="C104" s="95">
        <v>2700</v>
      </c>
      <c r="D104" s="45">
        <v>1.35</v>
      </c>
      <c r="E104" s="68" t="s">
        <v>154</v>
      </c>
      <c r="F104" s="57">
        <v>39874</v>
      </c>
    </row>
    <row r="105" spans="1:6" ht="15.75" customHeight="1">
      <c r="A105" s="101" t="s">
        <v>157</v>
      </c>
      <c r="B105" s="99">
        <f>C105*D105</f>
        <v>3780.0000000000005</v>
      </c>
      <c r="C105" s="102">
        <v>2800</v>
      </c>
      <c r="D105" s="45">
        <v>1.35</v>
      </c>
      <c r="E105" s="68" t="s">
        <v>154</v>
      </c>
      <c r="F105" s="57">
        <v>39874</v>
      </c>
    </row>
    <row r="106" spans="1:6" ht="38.25" customHeight="1">
      <c r="A106" s="97" t="s">
        <v>158</v>
      </c>
      <c r="B106" s="8" t="s">
        <v>2</v>
      </c>
      <c r="C106" s="9" t="s">
        <v>3</v>
      </c>
      <c r="D106" s="32" t="s">
        <v>4</v>
      </c>
      <c r="E106" s="34" t="s">
        <v>6</v>
      </c>
      <c r="F106" s="103" t="s">
        <v>50</v>
      </c>
    </row>
    <row r="107" spans="1:6" ht="12.75">
      <c r="A107" s="104" t="s">
        <v>159</v>
      </c>
      <c r="B107" s="70">
        <f>C107*D107</f>
        <v>168</v>
      </c>
      <c r="C107" s="105">
        <v>120</v>
      </c>
      <c r="D107" s="45">
        <v>1.4</v>
      </c>
      <c r="E107" s="68"/>
      <c r="F107" s="57">
        <v>39874</v>
      </c>
    </row>
    <row r="108" spans="1:6" ht="12.75">
      <c r="A108" s="106" t="s">
        <v>160</v>
      </c>
      <c r="B108" s="70">
        <f>C108*D108</f>
        <v>196</v>
      </c>
      <c r="C108" s="107">
        <v>140</v>
      </c>
      <c r="D108" s="45">
        <v>1.4</v>
      </c>
      <c r="E108" s="68"/>
      <c r="F108" s="57">
        <v>39874</v>
      </c>
    </row>
    <row r="109" spans="1:6" ht="12.75">
      <c r="A109" s="106" t="s">
        <v>161</v>
      </c>
      <c r="B109" s="70">
        <f>C109*D109</f>
        <v>98.29399999999998</v>
      </c>
      <c r="C109" s="107">
        <v>70.21</v>
      </c>
      <c r="D109" s="45">
        <v>1.4</v>
      </c>
      <c r="E109" s="68" t="s">
        <v>134</v>
      </c>
      <c r="F109" s="57">
        <v>39874</v>
      </c>
    </row>
    <row r="110" spans="1:6" ht="12.75">
      <c r="A110" s="106" t="s">
        <v>162</v>
      </c>
      <c r="B110" s="70">
        <f>C110*D110</f>
        <v>162.39999999999998</v>
      </c>
      <c r="C110" s="107">
        <f>75+41</f>
        <v>116</v>
      </c>
      <c r="D110" s="45">
        <v>1.4</v>
      </c>
      <c r="E110" s="68" t="s">
        <v>163</v>
      </c>
      <c r="F110" s="57">
        <v>39874</v>
      </c>
    </row>
    <row r="111" spans="1:6" ht="12.75">
      <c r="A111" s="106" t="s">
        <v>164</v>
      </c>
      <c r="B111" s="70">
        <v>280</v>
      </c>
      <c r="C111" s="107">
        <v>178</v>
      </c>
      <c r="D111" s="45">
        <v>1.4</v>
      </c>
      <c r="E111" s="68" t="s">
        <v>163</v>
      </c>
      <c r="F111" s="57">
        <v>39874</v>
      </c>
    </row>
    <row r="112" spans="1:6" ht="12.75">
      <c r="A112" s="106" t="s">
        <v>165</v>
      </c>
      <c r="B112" s="70">
        <v>210.63</v>
      </c>
      <c r="C112" s="107">
        <v>150.45</v>
      </c>
      <c r="D112" s="45">
        <v>1.4</v>
      </c>
      <c r="E112" s="68" t="s">
        <v>134</v>
      </c>
      <c r="F112" s="57">
        <v>39874</v>
      </c>
    </row>
    <row r="113" spans="1:6" ht="12.75" customHeight="1">
      <c r="A113" s="106" t="s">
        <v>166</v>
      </c>
      <c r="B113" s="70">
        <v>301</v>
      </c>
      <c r="C113" s="107">
        <v>215</v>
      </c>
      <c r="D113" s="45">
        <v>1.4</v>
      </c>
      <c r="E113" s="68" t="s">
        <v>134</v>
      </c>
      <c r="F113" s="57">
        <v>39874</v>
      </c>
    </row>
    <row r="114" spans="1:6" ht="12.75" customHeight="1">
      <c r="A114" s="106" t="s">
        <v>167</v>
      </c>
      <c r="B114" s="70">
        <v>1096</v>
      </c>
      <c r="C114" s="107">
        <v>800.04</v>
      </c>
      <c r="D114" s="45">
        <v>1.37</v>
      </c>
      <c r="E114" s="68" t="s">
        <v>134</v>
      </c>
      <c r="F114" s="57">
        <v>39874</v>
      </c>
    </row>
    <row r="116" spans="1:5" ht="12.75">
      <c r="A116" t="s">
        <v>168</v>
      </c>
      <c r="B116">
        <v>710</v>
      </c>
      <c r="C116">
        <v>512</v>
      </c>
      <c r="E116" t="s">
        <v>15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37">
      <selection activeCell="D77" sqref="D77"/>
    </sheetView>
  </sheetViews>
  <sheetFormatPr defaultColWidth="12.57421875" defaultRowHeight="12.75"/>
  <cols>
    <col min="1" max="16384" width="11.7109375" style="0" customWidth="1"/>
  </cols>
  <sheetData>
    <row r="1" spans="1:14" s="66" customFormat="1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66" customFormat="1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6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6" customFormat="1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6" customFormat="1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66" customFormat="1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5.25" customHeight="1">
      <c r="A7" s="7" t="s">
        <v>169</v>
      </c>
      <c r="B7" s="7"/>
      <c r="C7" s="7"/>
      <c r="D7" s="7"/>
      <c r="E7" s="108" t="s">
        <v>170</v>
      </c>
      <c r="F7" s="8" t="s">
        <v>171</v>
      </c>
      <c r="G7" s="9" t="s">
        <v>172</v>
      </c>
      <c r="H7" s="9" t="s">
        <v>173</v>
      </c>
      <c r="I7" s="109" t="s">
        <v>174</v>
      </c>
      <c r="J7" s="109" t="s">
        <v>5</v>
      </c>
      <c r="K7" s="34" t="s">
        <v>6</v>
      </c>
      <c r="L7" s="34"/>
      <c r="M7" s="34" t="s">
        <v>50</v>
      </c>
      <c r="N7" s="34"/>
    </row>
    <row r="8" spans="1:14" ht="12.75">
      <c r="A8" s="71" t="s">
        <v>175</v>
      </c>
      <c r="B8" s="71"/>
      <c r="C8" s="71"/>
      <c r="D8" s="71"/>
      <c r="E8" s="110">
        <f>G8*I8</f>
        <v>9656.550000000001</v>
      </c>
      <c r="F8" s="70">
        <f>H8*J8</f>
        <v>8604.970000000001</v>
      </c>
      <c r="G8" s="36">
        <v>7153</v>
      </c>
      <c r="H8" s="36">
        <v>6281</v>
      </c>
      <c r="I8" s="45">
        <v>1.35</v>
      </c>
      <c r="J8" s="45">
        <v>1.37</v>
      </c>
      <c r="K8" s="111" t="s">
        <v>176</v>
      </c>
      <c r="L8" s="112" t="s">
        <v>37</v>
      </c>
      <c r="M8" s="113"/>
      <c r="N8" s="57">
        <v>39874</v>
      </c>
    </row>
    <row r="9" spans="1:14" ht="12.75">
      <c r="A9" s="74" t="s">
        <v>177</v>
      </c>
      <c r="B9" s="74"/>
      <c r="C9" s="74"/>
      <c r="D9" s="74"/>
      <c r="E9" s="110">
        <f>G9*I9</f>
        <v>10276.2</v>
      </c>
      <c r="F9" s="92">
        <f>H9*J9</f>
        <v>8952.95</v>
      </c>
      <c r="G9" s="17">
        <v>7612</v>
      </c>
      <c r="H9" s="17">
        <v>6535</v>
      </c>
      <c r="I9" s="45">
        <v>1.35</v>
      </c>
      <c r="J9" s="45">
        <v>1.37</v>
      </c>
      <c r="K9" s="111" t="s">
        <v>176</v>
      </c>
      <c r="L9" s="112" t="s">
        <v>37</v>
      </c>
      <c r="M9" s="113"/>
      <c r="N9" s="57">
        <v>39874</v>
      </c>
    </row>
    <row r="10" spans="1:14" ht="12.75">
      <c r="A10" s="74" t="s">
        <v>178</v>
      </c>
      <c r="B10" s="74"/>
      <c r="C10" s="74"/>
      <c r="D10" s="74"/>
      <c r="E10" s="110">
        <f>G10*I10</f>
        <v>10574.550000000001</v>
      </c>
      <c r="F10" s="92">
        <f>H10*J10</f>
        <v>9303.67</v>
      </c>
      <c r="G10" s="17">
        <v>7833</v>
      </c>
      <c r="H10" s="17">
        <v>6791</v>
      </c>
      <c r="I10" s="45">
        <v>1.35</v>
      </c>
      <c r="J10" s="45">
        <v>1.37</v>
      </c>
      <c r="K10" s="111" t="s">
        <v>176</v>
      </c>
      <c r="L10" s="112" t="s">
        <v>37</v>
      </c>
      <c r="M10" s="113"/>
      <c r="N10" s="57">
        <v>39874</v>
      </c>
    </row>
    <row r="11" spans="1:14" ht="12.75">
      <c r="A11" s="74" t="s">
        <v>179</v>
      </c>
      <c r="B11" s="74"/>
      <c r="C11" s="74"/>
      <c r="D11" s="74"/>
      <c r="E11" s="110">
        <f>G11*I11</f>
        <v>10841.85</v>
      </c>
      <c r="F11" s="92">
        <f>H11*J11</f>
        <v>9651.650000000001</v>
      </c>
      <c r="G11" s="17">
        <v>8031</v>
      </c>
      <c r="H11" s="17">
        <v>7045</v>
      </c>
      <c r="I11" s="45">
        <v>1.35</v>
      </c>
      <c r="J11" s="45">
        <v>1.37</v>
      </c>
      <c r="K11" s="111" t="s">
        <v>176</v>
      </c>
      <c r="L11" s="112" t="s">
        <v>37</v>
      </c>
      <c r="M11" s="113"/>
      <c r="N11" s="57">
        <v>39874</v>
      </c>
    </row>
    <row r="12" spans="1:14" ht="12.75">
      <c r="A12" s="74" t="s">
        <v>180</v>
      </c>
      <c r="B12" s="74"/>
      <c r="C12" s="74"/>
      <c r="D12" s="74"/>
      <c r="E12" s="110">
        <f>G12*I12</f>
        <v>11190.150000000001</v>
      </c>
      <c r="F12" s="92">
        <f>H12*J12</f>
        <v>10003.740000000002</v>
      </c>
      <c r="G12" s="17">
        <v>8289</v>
      </c>
      <c r="H12" s="17">
        <v>7302</v>
      </c>
      <c r="I12" s="45">
        <v>1.35</v>
      </c>
      <c r="J12" s="45">
        <v>1.37</v>
      </c>
      <c r="K12" s="111" t="s">
        <v>176</v>
      </c>
      <c r="L12" s="112" t="s">
        <v>37</v>
      </c>
      <c r="M12" s="113"/>
      <c r="N12" s="57">
        <v>39874</v>
      </c>
    </row>
    <row r="13" spans="1:14" ht="12.75">
      <c r="A13" s="74" t="s">
        <v>181</v>
      </c>
      <c r="B13" s="74"/>
      <c r="C13" s="74"/>
      <c r="D13" s="74"/>
      <c r="E13" s="110">
        <f>G13*I13</f>
        <v>11542.5</v>
      </c>
      <c r="F13" s="92">
        <f>H13*J13</f>
        <v>10353.09</v>
      </c>
      <c r="G13" s="17">
        <v>8550</v>
      </c>
      <c r="H13" s="17">
        <v>7557</v>
      </c>
      <c r="I13" s="45">
        <v>1.35</v>
      </c>
      <c r="J13" s="45">
        <v>1.37</v>
      </c>
      <c r="K13" s="111" t="s">
        <v>176</v>
      </c>
      <c r="L13" s="112" t="s">
        <v>37</v>
      </c>
      <c r="M13" s="113"/>
      <c r="N13" s="57">
        <v>39874</v>
      </c>
    </row>
    <row r="14" spans="1:14" ht="13.5" customHeight="1">
      <c r="A14" s="74" t="s">
        <v>182</v>
      </c>
      <c r="B14" s="74"/>
      <c r="C14" s="74"/>
      <c r="D14" s="74"/>
      <c r="E14" s="110">
        <f>G14*I14</f>
        <v>12229.650000000001</v>
      </c>
      <c r="F14" s="92">
        <f>H14*J14</f>
        <v>10742.17</v>
      </c>
      <c r="G14" s="17">
        <v>9059</v>
      </c>
      <c r="H14" s="17">
        <v>7841</v>
      </c>
      <c r="I14" s="45">
        <v>1.35</v>
      </c>
      <c r="J14" s="45">
        <v>1.37</v>
      </c>
      <c r="K14" s="111" t="s">
        <v>176</v>
      </c>
      <c r="L14" s="112" t="s">
        <v>37</v>
      </c>
      <c r="M14" s="113"/>
      <c r="N14" s="57">
        <v>39874</v>
      </c>
    </row>
    <row r="15" spans="1:14" ht="12" customHeight="1">
      <c r="A15" s="74" t="s">
        <v>183</v>
      </c>
      <c r="B15" s="74"/>
      <c r="C15" s="74"/>
      <c r="D15" s="74"/>
      <c r="E15" s="110">
        <f>G15*I15</f>
        <v>12765.6</v>
      </c>
      <c r="F15" s="92">
        <f>H15*J15</f>
        <v>11094.26</v>
      </c>
      <c r="G15" s="17">
        <v>9456</v>
      </c>
      <c r="H15" s="17">
        <v>8098</v>
      </c>
      <c r="I15" s="45">
        <v>1.35</v>
      </c>
      <c r="J15" s="45">
        <v>1.37</v>
      </c>
      <c r="K15" s="111" t="s">
        <v>176</v>
      </c>
      <c r="L15" s="112" t="s">
        <v>37</v>
      </c>
      <c r="M15" s="113"/>
      <c r="N15" s="57">
        <v>39874</v>
      </c>
    </row>
    <row r="16" spans="1:14" ht="12.75">
      <c r="A16" s="74" t="s">
        <v>184</v>
      </c>
      <c r="B16" s="74"/>
      <c r="C16" s="74"/>
      <c r="D16" s="74"/>
      <c r="E16" s="110">
        <f>G16*I16</f>
        <v>14364.000000000002</v>
      </c>
      <c r="F16" s="92">
        <f>H16*J16</f>
        <v>11494.300000000001</v>
      </c>
      <c r="G16" s="17">
        <v>10640</v>
      </c>
      <c r="H16" s="17">
        <v>8390</v>
      </c>
      <c r="I16" s="45">
        <v>1.35</v>
      </c>
      <c r="J16" s="45">
        <v>1.37</v>
      </c>
      <c r="K16" s="111" t="s">
        <v>176</v>
      </c>
      <c r="L16" s="112" t="s">
        <v>37</v>
      </c>
      <c r="M16" s="113"/>
      <c r="N16" s="57">
        <v>39874</v>
      </c>
    </row>
    <row r="17" spans="1:14" ht="12.75">
      <c r="A17" s="74" t="s">
        <v>185</v>
      </c>
      <c r="B17" s="74"/>
      <c r="C17" s="74"/>
      <c r="D17" s="74"/>
      <c r="E17" s="114">
        <v>15859</v>
      </c>
      <c r="F17" s="92">
        <f>H17*J17</f>
        <v>11794.330000000002</v>
      </c>
      <c r="G17" s="17">
        <v>3006</v>
      </c>
      <c r="H17" s="17">
        <v>8609</v>
      </c>
      <c r="I17" s="45"/>
      <c r="J17" s="45">
        <v>1.37</v>
      </c>
      <c r="K17" s="19"/>
      <c r="L17" s="112" t="s">
        <v>37</v>
      </c>
      <c r="M17" s="113"/>
      <c r="N17" s="57">
        <v>39874</v>
      </c>
    </row>
    <row r="18" spans="1:14" ht="12.75">
      <c r="A18" s="74" t="s">
        <v>186</v>
      </c>
      <c r="B18" s="74"/>
      <c r="C18" s="74"/>
      <c r="D18" s="74"/>
      <c r="E18" s="114">
        <v>17046</v>
      </c>
      <c r="F18" s="92">
        <f>H18*J18</f>
        <v>12224.51</v>
      </c>
      <c r="G18" s="17"/>
      <c r="H18" s="17">
        <v>8923</v>
      </c>
      <c r="I18" s="45"/>
      <c r="J18" s="45">
        <v>1.37</v>
      </c>
      <c r="K18" s="115"/>
      <c r="L18" s="112" t="s">
        <v>37</v>
      </c>
      <c r="M18" s="113"/>
      <c r="N18" s="57">
        <v>39874</v>
      </c>
    </row>
    <row r="19" spans="1:14" ht="12.75">
      <c r="A19" s="74" t="s">
        <v>187</v>
      </c>
      <c r="B19" s="74"/>
      <c r="C19" s="74"/>
      <c r="D19" s="74"/>
      <c r="E19" s="114">
        <v>18127</v>
      </c>
      <c r="F19" s="92">
        <f>H19*J19</f>
        <v>12453.300000000001</v>
      </c>
      <c r="G19" s="17"/>
      <c r="H19" s="17">
        <v>9090</v>
      </c>
      <c r="I19" s="45"/>
      <c r="J19" s="45">
        <v>1.37</v>
      </c>
      <c r="K19" s="115"/>
      <c r="L19" s="112" t="s">
        <v>37</v>
      </c>
      <c r="M19" s="113"/>
      <c r="N19" s="57">
        <v>39874</v>
      </c>
    </row>
    <row r="20" spans="1:14" ht="12.75">
      <c r="A20" s="74" t="s">
        <v>188</v>
      </c>
      <c r="B20" s="74"/>
      <c r="C20" s="74"/>
      <c r="D20" s="74"/>
      <c r="E20" s="114">
        <v>19864</v>
      </c>
      <c r="F20" s="92">
        <f>H20*J20</f>
        <v>12630.03</v>
      </c>
      <c r="G20" s="17"/>
      <c r="H20" s="17">
        <v>9219</v>
      </c>
      <c r="I20" s="45"/>
      <c r="J20" s="45">
        <v>1.37</v>
      </c>
      <c r="K20" s="115"/>
      <c r="L20" s="112" t="s">
        <v>37</v>
      </c>
      <c r="M20" s="112"/>
      <c r="N20" s="57">
        <v>39874</v>
      </c>
    </row>
    <row r="21" spans="1:14" ht="12.75">
      <c r="A21" s="74" t="s">
        <v>189</v>
      </c>
      <c r="B21" s="74"/>
      <c r="C21" s="74"/>
      <c r="D21" s="74"/>
      <c r="E21" s="92">
        <f>H21*I21</f>
        <v>1588.95</v>
      </c>
      <c r="F21" s="92"/>
      <c r="G21" s="17"/>
      <c r="H21" s="17">
        <v>1177</v>
      </c>
      <c r="I21" s="116">
        <v>1.35</v>
      </c>
      <c r="J21" s="116"/>
      <c r="K21" s="68" t="s">
        <v>37</v>
      </c>
      <c r="L21" s="68"/>
      <c r="M21" s="112"/>
      <c r="N21" s="57">
        <v>39874</v>
      </c>
    </row>
    <row r="22" spans="1:14" ht="12.75">
      <c r="A22" s="74" t="s">
        <v>190</v>
      </c>
      <c r="B22" s="74"/>
      <c r="C22" s="74"/>
      <c r="D22" s="74"/>
      <c r="E22" s="92">
        <f>H22*I22</f>
        <v>3226.5</v>
      </c>
      <c r="F22" s="92"/>
      <c r="G22" s="17"/>
      <c r="H22" s="17">
        <v>2390</v>
      </c>
      <c r="I22" s="116">
        <v>1.35</v>
      </c>
      <c r="J22" s="116"/>
      <c r="K22" s="68" t="s">
        <v>37</v>
      </c>
      <c r="L22" s="68"/>
      <c r="M22" s="112"/>
      <c r="N22" s="57">
        <v>39874</v>
      </c>
    </row>
    <row r="23" spans="1:14" ht="12.75">
      <c r="A23" s="88" t="s">
        <v>191</v>
      </c>
      <c r="B23" s="88"/>
      <c r="C23" s="88"/>
      <c r="D23" s="88"/>
      <c r="E23" s="96">
        <f>H23*I23</f>
        <v>7792.200000000001</v>
      </c>
      <c r="F23" s="96"/>
      <c r="G23" s="17"/>
      <c r="H23" s="27">
        <v>5772</v>
      </c>
      <c r="I23" s="116">
        <v>1.35</v>
      </c>
      <c r="J23" s="116"/>
      <c r="K23" s="68" t="s">
        <v>37</v>
      </c>
      <c r="L23" s="68"/>
      <c r="M23" s="112"/>
      <c r="N23" s="57">
        <v>39874</v>
      </c>
    </row>
    <row r="24" spans="1:14" ht="34.5" customHeight="1">
      <c r="A24" s="117" t="s">
        <v>192</v>
      </c>
      <c r="B24" s="117"/>
      <c r="C24" s="117"/>
      <c r="D24" s="117"/>
      <c r="E24" s="108" t="s">
        <v>170</v>
      </c>
      <c r="F24" s="8" t="s">
        <v>171</v>
      </c>
      <c r="G24" s="9" t="s">
        <v>172</v>
      </c>
      <c r="H24" s="9" t="s">
        <v>173</v>
      </c>
      <c r="I24" s="109" t="s">
        <v>174</v>
      </c>
      <c r="J24" s="109" t="s">
        <v>5</v>
      </c>
      <c r="K24" s="34" t="s">
        <v>6</v>
      </c>
      <c r="L24" s="34"/>
      <c r="M24" s="118" t="s">
        <v>50</v>
      </c>
      <c r="N24" s="118"/>
    </row>
    <row r="25" spans="1:14" ht="15" customHeight="1">
      <c r="A25" s="119" t="s">
        <v>193</v>
      </c>
      <c r="B25" s="119"/>
      <c r="C25" s="119"/>
      <c r="D25" s="119"/>
      <c r="E25" s="110">
        <f>G25*I25</f>
        <v>12509</v>
      </c>
      <c r="F25" s="70">
        <f>H25*J25</f>
        <v>5282.2</v>
      </c>
      <c r="G25" s="36">
        <v>8935</v>
      </c>
      <c r="H25" s="36">
        <v>3773</v>
      </c>
      <c r="I25" s="45">
        <v>1.4</v>
      </c>
      <c r="J25" s="45">
        <v>1.4</v>
      </c>
      <c r="K25" s="19" t="s">
        <v>176</v>
      </c>
      <c r="L25" s="19" t="s">
        <v>176</v>
      </c>
      <c r="M25" s="57">
        <v>39874</v>
      </c>
      <c r="N25" s="57">
        <v>39874</v>
      </c>
    </row>
    <row r="26" spans="1:14" ht="12.75" customHeight="1">
      <c r="A26" s="120" t="s">
        <v>194</v>
      </c>
      <c r="B26" s="120"/>
      <c r="C26" s="120"/>
      <c r="D26" s="120"/>
      <c r="E26" s="110">
        <f>G26*I26</f>
        <v>15180.199999999999</v>
      </c>
      <c r="F26" s="70">
        <f>H26*J26</f>
        <v>6749.4</v>
      </c>
      <c r="G26" s="17">
        <v>10843</v>
      </c>
      <c r="H26" s="17">
        <v>4821</v>
      </c>
      <c r="I26" s="45">
        <v>1.4</v>
      </c>
      <c r="J26" s="45">
        <v>1.4</v>
      </c>
      <c r="K26" s="19" t="s">
        <v>176</v>
      </c>
      <c r="L26" s="19" t="s">
        <v>176</v>
      </c>
      <c r="M26" s="57">
        <v>39874</v>
      </c>
      <c r="N26" s="57">
        <v>39874</v>
      </c>
    </row>
    <row r="27" spans="1:14" ht="12.75" customHeight="1">
      <c r="A27" s="121" t="s">
        <v>195</v>
      </c>
      <c r="B27" s="121"/>
      <c r="C27" s="121"/>
      <c r="D27" s="121"/>
      <c r="E27" s="110">
        <f>G27*I27</f>
        <v>13911.8</v>
      </c>
      <c r="F27" s="70">
        <f>H27*J27</f>
        <v>8030.4</v>
      </c>
      <c r="G27" s="27">
        <v>9937</v>
      </c>
      <c r="H27" s="27">
        <v>5736</v>
      </c>
      <c r="I27" s="45">
        <v>1.4</v>
      </c>
      <c r="J27" s="45">
        <v>1.4</v>
      </c>
      <c r="K27" s="19" t="s">
        <v>176</v>
      </c>
      <c r="L27" s="19" t="s">
        <v>176</v>
      </c>
      <c r="M27" s="57">
        <v>39874</v>
      </c>
      <c r="N27" s="57">
        <v>39874</v>
      </c>
    </row>
    <row r="28" spans="1:14" ht="33.75" customHeight="1">
      <c r="A28" s="117" t="s">
        <v>196</v>
      </c>
      <c r="B28" s="117"/>
      <c r="C28" s="117"/>
      <c r="D28" s="117"/>
      <c r="E28" s="8" t="s">
        <v>170</v>
      </c>
      <c r="F28" s="8" t="s">
        <v>171</v>
      </c>
      <c r="G28" s="9" t="s">
        <v>172</v>
      </c>
      <c r="H28" s="9" t="s">
        <v>173</v>
      </c>
      <c r="I28" s="109" t="s">
        <v>174</v>
      </c>
      <c r="J28" s="109" t="s">
        <v>5</v>
      </c>
      <c r="K28" s="34" t="s">
        <v>6</v>
      </c>
      <c r="L28" s="34"/>
      <c r="M28" s="98" t="s">
        <v>50</v>
      </c>
      <c r="N28" s="98"/>
    </row>
    <row r="29" spans="1:14" ht="23.25" customHeight="1">
      <c r="A29" s="119" t="s">
        <v>197</v>
      </c>
      <c r="B29" s="119"/>
      <c r="C29" s="119"/>
      <c r="D29" s="119"/>
      <c r="E29" s="110">
        <f>G29*I29</f>
        <v>13765.95</v>
      </c>
      <c r="F29" s="110">
        <f>H29*I29</f>
        <v>5996.700000000001</v>
      </c>
      <c r="G29" s="44">
        <v>10197</v>
      </c>
      <c r="H29" s="44">
        <v>4442</v>
      </c>
      <c r="I29" s="45">
        <v>1.35</v>
      </c>
      <c r="J29" s="45">
        <v>1.35</v>
      </c>
      <c r="K29" s="19" t="s">
        <v>176</v>
      </c>
      <c r="L29" s="112" t="s">
        <v>37</v>
      </c>
      <c r="M29" s="57"/>
      <c r="N29" s="57">
        <v>39874</v>
      </c>
    </row>
    <row r="30" spans="1:14" ht="23.25" customHeight="1">
      <c r="A30" s="120" t="s">
        <v>198</v>
      </c>
      <c r="B30" s="120"/>
      <c r="C30" s="120"/>
      <c r="D30" s="120"/>
      <c r="E30" s="110">
        <f>G30*I30</f>
        <v>16482.15</v>
      </c>
      <c r="F30" s="110">
        <f>H30*I30</f>
        <v>7357.500000000001</v>
      </c>
      <c r="G30" s="47">
        <v>12209</v>
      </c>
      <c r="H30" s="47">
        <v>5450</v>
      </c>
      <c r="I30" s="45">
        <v>1.35</v>
      </c>
      <c r="J30" s="45">
        <v>1.35</v>
      </c>
      <c r="K30" s="19"/>
      <c r="L30" s="19" t="s">
        <v>176</v>
      </c>
      <c r="M30" s="122"/>
      <c r="N30" s="57">
        <v>39874</v>
      </c>
    </row>
    <row r="31" spans="1:14" ht="23.25" customHeight="1">
      <c r="A31" s="120" t="s">
        <v>199</v>
      </c>
      <c r="B31" s="120"/>
      <c r="C31" s="120"/>
      <c r="D31" s="120"/>
      <c r="E31" s="110">
        <f>G31*I31</f>
        <v>15013.35</v>
      </c>
      <c r="F31" s="110">
        <f>H31*I31</f>
        <v>9385.2</v>
      </c>
      <c r="G31" s="47">
        <v>11121</v>
      </c>
      <c r="H31" s="47">
        <v>6952</v>
      </c>
      <c r="I31" s="45">
        <v>1.35</v>
      </c>
      <c r="J31" s="45">
        <v>1.35</v>
      </c>
      <c r="K31" s="19"/>
      <c r="L31" s="19" t="s">
        <v>176</v>
      </c>
      <c r="M31" s="123"/>
      <c r="N31" s="57">
        <v>39874</v>
      </c>
    </row>
    <row r="32" spans="1:14" ht="23.25" customHeight="1">
      <c r="A32" s="120" t="s">
        <v>200</v>
      </c>
      <c r="B32" s="120"/>
      <c r="C32" s="120"/>
      <c r="D32" s="120"/>
      <c r="E32" s="110">
        <f>G32*I32</f>
        <v>17024.850000000002</v>
      </c>
      <c r="F32" s="110">
        <f>H32*I32</f>
        <v>8260.65</v>
      </c>
      <c r="G32" s="47">
        <v>12611</v>
      </c>
      <c r="H32" s="47">
        <v>6119</v>
      </c>
      <c r="I32" s="45">
        <v>1.35</v>
      </c>
      <c r="J32" s="45">
        <v>1.35</v>
      </c>
      <c r="K32" s="19" t="s">
        <v>176</v>
      </c>
      <c r="L32" s="112" t="s">
        <v>37</v>
      </c>
      <c r="M32" s="123"/>
      <c r="N32" s="57">
        <v>39874</v>
      </c>
    </row>
    <row r="33" spans="1:14" ht="23.25" customHeight="1">
      <c r="A33" s="120" t="s">
        <v>201</v>
      </c>
      <c r="B33" s="120"/>
      <c r="C33" s="120"/>
      <c r="D33" s="120"/>
      <c r="E33" s="110">
        <f>G33*I33</f>
        <v>16443</v>
      </c>
      <c r="F33" s="110">
        <f>H33*I33</f>
        <v>9836.1</v>
      </c>
      <c r="G33" s="47">
        <v>12180</v>
      </c>
      <c r="H33" s="47">
        <v>7286</v>
      </c>
      <c r="I33" s="45">
        <v>1.35</v>
      </c>
      <c r="J33" s="45">
        <v>1.35</v>
      </c>
      <c r="K33" s="19"/>
      <c r="L33" s="19" t="s">
        <v>176</v>
      </c>
      <c r="M33" s="123"/>
      <c r="N33" s="57">
        <v>39874</v>
      </c>
    </row>
    <row r="34" spans="1:14" ht="27.75" customHeight="1">
      <c r="A34" s="121" t="s">
        <v>202</v>
      </c>
      <c r="B34" s="121"/>
      <c r="C34" s="121"/>
      <c r="D34" s="121"/>
      <c r="E34" s="110">
        <f>G34*I34</f>
        <v>17896.95</v>
      </c>
      <c r="F34" s="110">
        <f>H34*I34</f>
        <v>10003.5</v>
      </c>
      <c r="G34" s="124">
        <v>13257</v>
      </c>
      <c r="H34" s="124">
        <v>7410</v>
      </c>
      <c r="I34" s="45">
        <v>1.35</v>
      </c>
      <c r="J34" s="45">
        <v>1.35</v>
      </c>
      <c r="K34" s="19" t="s">
        <v>176</v>
      </c>
      <c r="L34" s="19" t="s">
        <v>176</v>
      </c>
      <c r="M34" s="122"/>
      <c r="N34" s="122"/>
    </row>
    <row r="35" spans="1:14" ht="33.75" customHeight="1">
      <c r="A35" s="117" t="s">
        <v>203</v>
      </c>
      <c r="B35" s="117"/>
      <c r="C35" s="117"/>
      <c r="D35" s="117"/>
      <c r="E35" s="108" t="s">
        <v>170</v>
      </c>
      <c r="F35" s="8" t="s">
        <v>171</v>
      </c>
      <c r="G35" s="9" t="s">
        <v>172</v>
      </c>
      <c r="H35" s="9" t="s">
        <v>173</v>
      </c>
      <c r="I35" s="109" t="s">
        <v>174</v>
      </c>
      <c r="J35" s="109" t="s">
        <v>5</v>
      </c>
      <c r="K35" s="34" t="s">
        <v>6</v>
      </c>
      <c r="L35" s="34"/>
      <c r="M35" s="125" t="s">
        <v>50</v>
      </c>
      <c r="N35" s="125"/>
    </row>
    <row r="36" spans="1:14" ht="12.75" customHeight="1">
      <c r="A36" s="119" t="s">
        <v>204</v>
      </c>
      <c r="B36" s="119"/>
      <c r="C36" s="119"/>
      <c r="D36" s="119"/>
      <c r="E36" s="110">
        <f>G36*I36</f>
        <v>15969.150000000001</v>
      </c>
      <c r="F36" s="70">
        <f>H36*J36</f>
        <v>7281.900000000001</v>
      </c>
      <c r="G36" s="36">
        <v>11829</v>
      </c>
      <c r="H36" s="36">
        <v>5394</v>
      </c>
      <c r="I36" s="45">
        <v>1.35</v>
      </c>
      <c r="J36" s="45">
        <v>1.35</v>
      </c>
      <c r="K36" s="19" t="s">
        <v>176</v>
      </c>
      <c r="L36" s="19" t="s">
        <v>176</v>
      </c>
      <c r="M36" s="57">
        <v>39874</v>
      </c>
      <c r="N36" s="57">
        <v>39874</v>
      </c>
    </row>
    <row r="37" spans="1:14" ht="12.75" customHeight="1">
      <c r="A37" s="120" t="s">
        <v>205</v>
      </c>
      <c r="B37" s="120"/>
      <c r="C37" s="120"/>
      <c r="D37" s="120"/>
      <c r="E37" s="110">
        <f>G37*I37</f>
        <v>18516.600000000002</v>
      </c>
      <c r="F37" s="70">
        <f>H37*J37</f>
        <v>8129.700000000001</v>
      </c>
      <c r="G37" s="17">
        <v>13716</v>
      </c>
      <c r="H37" s="17">
        <v>6022</v>
      </c>
      <c r="I37" s="45">
        <v>1.35</v>
      </c>
      <c r="J37" s="45">
        <v>1.35</v>
      </c>
      <c r="K37" s="19" t="s">
        <v>176</v>
      </c>
      <c r="L37" s="19" t="s">
        <v>176</v>
      </c>
      <c r="M37" s="57">
        <v>39874</v>
      </c>
      <c r="N37" s="57">
        <v>39874</v>
      </c>
    </row>
    <row r="38" spans="1:14" ht="12.75" customHeight="1">
      <c r="A38" s="120" t="s">
        <v>206</v>
      </c>
      <c r="B38" s="120"/>
      <c r="C38" s="120"/>
      <c r="D38" s="120"/>
      <c r="E38" s="110">
        <f>G38*I38</f>
        <v>16271.550000000001</v>
      </c>
      <c r="F38" s="70">
        <f>H38*J38</f>
        <v>8880.300000000001</v>
      </c>
      <c r="G38" s="17">
        <v>12053</v>
      </c>
      <c r="H38" s="17">
        <v>6578</v>
      </c>
      <c r="I38" s="45">
        <v>1.35</v>
      </c>
      <c r="J38" s="45">
        <v>1.35</v>
      </c>
      <c r="K38" s="19" t="s">
        <v>176</v>
      </c>
      <c r="L38" s="19" t="s">
        <v>176</v>
      </c>
      <c r="M38" s="57">
        <v>39874</v>
      </c>
      <c r="N38" s="57">
        <v>39874</v>
      </c>
    </row>
    <row r="39" spans="1:14" ht="12.75" customHeight="1">
      <c r="A39" s="120" t="s">
        <v>207</v>
      </c>
      <c r="B39" s="120"/>
      <c r="C39" s="120"/>
      <c r="D39" s="120"/>
      <c r="E39" s="110">
        <f>G39*I39</f>
        <v>21131.550000000003</v>
      </c>
      <c r="F39" s="70">
        <f>H39*J39</f>
        <v>9890.1</v>
      </c>
      <c r="G39" s="17">
        <v>15653</v>
      </c>
      <c r="H39" s="17">
        <v>7326</v>
      </c>
      <c r="I39" s="45">
        <v>1.35</v>
      </c>
      <c r="J39" s="45">
        <v>1.35</v>
      </c>
      <c r="K39" s="19" t="s">
        <v>176</v>
      </c>
      <c r="L39" s="19" t="s">
        <v>176</v>
      </c>
      <c r="M39" s="57">
        <v>39874</v>
      </c>
      <c r="N39" s="57">
        <v>39874</v>
      </c>
    </row>
    <row r="40" spans="1:14" ht="12.75" customHeight="1">
      <c r="A40" s="120" t="s">
        <v>208</v>
      </c>
      <c r="B40" s="120"/>
      <c r="C40" s="120"/>
      <c r="D40" s="120"/>
      <c r="E40" s="110">
        <f>G40*I40</f>
        <v>19823.4</v>
      </c>
      <c r="F40" s="70">
        <f>H40*J40</f>
        <v>10844.550000000001</v>
      </c>
      <c r="G40" s="17">
        <v>14684</v>
      </c>
      <c r="H40" s="17">
        <v>8033</v>
      </c>
      <c r="I40" s="45">
        <v>1.35</v>
      </c>
      <c r="J40" s="45">
        <v>1.35</v>
      </c>
      <c r="K40" s="19" t="s">
        <v>176</v>
      </c>
      <c r="L40" s="19" t="s">
        <v>176</v>
      </c>
      <c r="M40" s="57">
        <v>39874</v>
      </c>
      <c r="N40" s="57">
        <v>39874</v>
      </c>
    </row>
    <row r="41" spans="1:14" ht="12.75" customHeight="1">
      <c r="A41" s="121" t="s">
        <v>209</v>
      </c>
      <c r="B41" s="121"/>
      <c r="C41" s="121"/>
      <c r="D41" s="121"/>
      <c r="E41" s="110">
        <f>G41*I41</f>
        <v>22692.15</v>
      </c>
      <c r="F41" s="70">
        <f>H41*J41</f>
        <v>10936.35</v>
      </c>
      <c r="G41" s="27">
        <v>16809</v>
      </c>
      <c r="H41" s="27">
        <v>8101</v>
      </c>
      <c r="I41" s="45">
        <v>1.35</v>
      </c>
      <c r="J41" s="45">
        <v>1.35</v>
      </c>
      <c r="K41" s="19" t="s">
        <v>176</v>
      </c>
      <c r="L41" s="19" t="s">
        <v>176</v>
      </c>
      <c r="M41" s="57">
        <v>39874</v>
      </c>
      <c r="N41" s="57">
        <v>39874</v>
      </c>
    </row>
    <row r="42" spans="1:14" ht="36" customHeight="1">
      <c r="A42" s="117" t="s">
        <v>210</v>
      </c>
      <c r="B42" s="117"/>
      <c r="C42" s="117"/>
      <c r="D42" s="117"/>
      <c r="E42" s="8" t="s">
        <v>170</v>
      </c>
      <c r="F42" s="8" t="s">
        <v>171</v>
      </c>
      <c r="G42" s="9" t="s">
        <v>172</v>
      </c>
      <c r="H42" s="9" t="s">
        <v>173</v>
      </c>
      <c r="I42" s="109" t="s">
        <v>174</v>
      </c>
      <c r="J42" s="109" t="s">
        <v>5</v>
      </c>
      <c r="K42" s="34" t="s">
        <v>6</v>
      </c>
      <c r="L42" s="34"/>
      <c r="M42" s="125" t="s">
        <v>50</v>
      </c>
      <c r="N42" s="125"/>
    </row>
    <row r="43" spans="1:14" ht="12.75" customHeight="1">
      <c r="A43" s="119" t="s">
        <v>211</v>
      </c>
      <c r="B43" s="119"/>
      <c r="C43" s="119"/>
      <c r="D43" s="119"/>
      <c r="E43" s="110">
        <f>F43*I43</f>
        <v>3284.1450000000004</v>
      </c>
      <c r="F43" s="110">
        <f>H43*J43</f>
        <v>2432.7000000000003</v>
      </c>
      <c r="G43" s="44">
        <v>4879</v>
      </c>
      <c r="H43" s="44">
        <v>1802</v>
      </c>
      <c r="I43" s="45">
        <v>1.35</v>
      </c>
      <c r="J43" s="45">
        <v>1.35</v>
      </c>
      <c r="K43" s="19" t="s">
        <v>176</v>
      </c>
      <c r="L43" s="19" t="s">
        <v>176</v>
      </c>
      <c r="M43" s="57">
        <v>39874</v>
      </c>
      <c r="N43" s="57">
        <v>39874</v>
      </c>
    </row>
    <row r="44" spans="1:14" ht="12.75" customHeight="1">
      <c r="A44" s="120" t="s">
        <v>212</v>
      </c>
      <c r="B44" s="120"/>
      <c r="C44" s="120"/>
      <c r="D44" s="120"/>
      <c r="E44" s="110">
        <f>F44*I44</f>
        <v>5059.260000000001</v>
      </c>
      <c r="F44" s="110">
        <f>H44*J44</f>
        <v>3747.6000000000004</v>
      </c>
      <c r="G44" s="47">
        <v>6323</v>
      </c>
      <c r="H44" s="47">
        <v>2776</v>
      </c>
      <c r="I44" s="45">
        <v>1.35</v>
      </c>
      <c r="J44" s="45">
        <v>1.35</v>
      </c>
      <c r="K44" s="19"/>
      <c r="L44" s="19" t="s">
        <v>176</v>
      </c>
      <c r="M44" s="57">
        <v>39874</v>
      </c>
      <c r="N44" s="57">
        <v>39874</v>
      </c>
    </row>
    <row r="45" spans="1:14" ht="12.75" customHeight="1">
      <c r="A45" s="120" t="s">
        <v>213</v>
      </c>
      <c r="B45" s="120"/>
      <c r="C45" s="120"/>
      <c r="D45" s="120"/>
      <c r="E45" s="110">
        <f>F45*I45</f>
        <v>7207.9875</v>
      </c>
      <c r="F45" s="110">
        <f>H45*J45</f>
        <v>5339.25</v>
      </c>
      <c r="G45" s="47">
        <v>7830</v>
      </c>
      <c r="H45" s="47">
        <v>3955</v>
      </c>
      <c r="I45" s="45">
        <v>1.35</v>
      </c>
      <c r="J45" s="45">
        <v>1.35</v>
      </c>
      <c r="K45" s="19"/>
      <c r="L45" s="19" t="s">
        <v>176</v>
      </c>
      <c r="M45" s="57">
        <v>39874</v>
      </c>
      <c r="N45" s="57">
        <v>39874</v>
      </c>
    </row>
    <row r="46" spans="1:14" ht="12.75" customHeight="1">
      <c r="A46" s="120" t="s">
        <v>214</v>
      </c>
      <c r="B46" s="120"/>
      <c r="C46" s="120"/>
      <c r="D46" s="120"/>
      <c r="E46" s="110">
        <f>F46*I46</f>
        <v>5523.9975</v>
      </c>
      <c r="F46" s="110">
        <f>H46*J46</f>
        <v>4091.8500000000004</v>
      </c>
      <c r="G46" s="47">
        <v>7569</v>
      </c>
      <c r="H46" s="47">
        <v>3031</v>
      </c>
      <c r="I46" s="45">
        <v>1.35</v>
      </c>
      <c r="J46" s="45">
        <v>1.35</v>
      </c>
      <c r="K46" s="19" t="s">
        <v>176</v>
      </c>
      <c r="L46" s="19" t="s">
        <v>176</v>
      </c>
      <c r="M46" s="57">
        <v>39874</v>
      </c>
      <c r="N46" s="57">
        <v>39874</v>
      </c>
    </row>
    <row r="47" spans="1:14" ht="12.75" customHeight="1">
      <c r="A47" s="120" t="s">
        <v>215</v>
      </c>
      <c r="B47" s="120"/>
      <c r="C47" s="120"/>
      <c r="D47" s="120"/>
      <c r="E47" s="110">
        <f>F47*I47</f>
        <v>6752.3625</v>
      </c>
      <c r="F47" s="110">
        <f>H47*J47</f>
        <v>5001.75</v>
      </c>
      <c r="G47" s="47">
        <v>8935</v>
      </c>
      <c r="H47" s="47">
        <v>3705</v>
      </c>
      <c r="I47" s="45">
        <v>1.35</v>
      </c>
      <c r="J47" s="45">
        <v>1.35</v>
      </c>
      <c r="K47" s="19"/>
      <c r="L47" s="19" t="s">
        <v>176</v>
      </c>
      <c r="M47" s="57">
        <v>39874</v>
      </c>
      <c r="N47" s="57">
        <v>39874</v>
      </c>
    </row>
    <row r="48" spans="1:14" ht="12.75" customHeight="1">
      <c r="A48" s="121" t="s">
        <v>216</v>
      </c>
      <c r="B48" s="121"/>
      <c r="C48" s="121"/>
      <c r="D48" s="121"/>
      <c r="E48" s="110">
        <f>F48*I48</f>
        <v>7641.742500000001</v>
      </c>
      <c r="F48" s="110">
        <f>H48*J48</f>
        <v>5660.55</v>
      </c>
      <c r="G48" s="124">
        <v>9966</v>
      </c>
      <c r="H48" s="124">
        <v>4193</v>
      </c>
      <c r="I48" s="45">
        <v>1.35</v>
      </c>
      <c r="J48" s="45">
        <v>1.35</v>
      </c>
      <c r="K48" s="19" t="s">
        <v>176</v>
      </c>
      <c r="L48" s="19" t="s">
        <v>176</v>
      </c>
      <c r="M48" s="57">
        <v>39874</v>
      </c>
      <c r="N48" s="57">
        <v>39874</v>
      </c>
    </row>
    <row r="49" spans="1:14" ht="34.5" customHeight="1">
      <c r="A49" s="97" t="s">
        <v>217</v>
      </c>
      <c r="B49" s="97"/>
      <c r="C49" s="97"/>
      <c r="D49" s="97"/>
      <c r="E49" s="8" t="s">
        <v>170</v>
      </c>
      <c r="F49" s="8" t="s">
        <v>171</v>
      </c>
      <c r="G49" s="9" t="s">
        <v>172</v>
      </c>
      <c r="H49" s="9" t="s">
        <v>173</v>
      </c>
      <c r="I49" s="109" t="s">
        <v>174</v>
      </c>
      <c r="J49" s="109" t="s">
        <v>5</v>
      </c>
      <c r="K49" s="34" t="s">
        <v>6</v>
      </c>
      <c r="L49" s="34"/>
      <c r="M49" s="98" t="s">
        <v>50</v>
      </c>
      <c r="N49" s="98"/>
    </row>
    <row r="50" spans="1:14" ht="13.5" customHeight="1">
      <c r="A50" s="119" t="s">
        <v>218</v>
      </c>
      <c r="B50" s="119"/>
      <c r="C50" s="119"/>
      <c r="D50" s="119"/>
      <c r="E50" s="110">
        <f>G50*I50</f>
        <v>9360.900000000001</v>
      </c>
      <c r="F50" s="70">
        <v>3274</v>
      </c>
      <c r="G50" s="36">
        <v>6934</v>
      </c>
      <c r="H50" s="36">
        <v>2425</v>
      </c>
      <c r="I50" s="45">
        <v>1.35</v>
      </c>
      <c r="J50" s="45">
        <v>1.35</v>
      </c>
      <c r="K50" s="19" t="s">
        <v>176</v>
      </c>
      <c r="L50" s="19" t="s">
        <v>176</v>
      </c>
      <c r="M50" s="57">
        <v>39874</v>
      </c>
      <c r="N50" s="57">
        <v>39874</v>
      </c>
    </row>
    <row r="51" spans="1:14" ht="12.75" customHeight="1">
      <c r="A51" s="120" t="s">
        <v>219</v>
      </c>
      <c r="B51" s="120"/>
      <c r="C51" s="120"/>
      <c r="D51" s="120"/>
      <c r="E51" s="110">
        <f>G51*I51</f>
        <v>11151</v>
      </c>
      <c r="F51" s="70">
        <v>3954</v>
      </c>
      <c r="G51" s="17">
        <v>8260</v>
      </c>
      <c r="H51" s="17">
        <v>2929</v>
      </c>
      <c r="I51" s="45">
        <v>1.35</v>
      </c>
      <c r="J51" s="45">
        <v>1.35</v>
      </c>
      <c r="K51" s="19" t="s">
        <v>176</v>
      </c>
      <c r="L51" s="19" t="s">
        <v>176</v>
      </c>
      <c r="M51" s="57">
        <v>39874</v>
      </c>
      <c r="N51" s="57">
        <v>39874</v>
      </c>
    </row>
    <row r="52" spans="1:14" ht="12.75" customHeight="1">
      <c r="A52" s="120" t="s">
        <v>220</v>
      </c>
      <c r="B52" s="120"/>
      <c r="C52" s="120"/>
      <c r="D52" s="120"/>
      <c r="E52" s="110">
        <f>G52*I52</f>
        <v>13185.45</v>
      </c>
      <c r="F52" s="70">
        <v>5614</v>
      </c>
      <c r="G52" s="17">
        <v>9767</v>
      </c>
      <c r="H52" s="17">
        <v>4159</v>
      </c>
      <c r="I52" s="45">
        <v>1.35</v>
      </c>
      <c r="J52" s="45">
        <v>1.35</v>
      </c>
      <c r="K52" s="19" t="s">
        <v>176</v>
      </c>
      <c r="L52" s="19" t="s">
        <v>176</v>
      </c>
      <c r="M52" s="57">
        <v>39874</v>
      </c>
      <c r="N52" s="57">
        <v>39874</v>
      </c>
    </row>
    <row r="53" spans="1:14" ht="12.75" customHeight="1">
      <c r="A53" s="120" t="s">
        <v>221</v>
      </c>
      <c r="B53" s="120"/>
      <c r="C53" s="120"/>
      <c r="D53" s="120"/>
      <c r="E53" s="110">
        <f>G53*I53</f>
        <v>14359.95</v>
      </c>
      <c r="F53" s="70">
        <v>5690</v>
      </c>
      <c r="G53" s="17">
        <v>10637</v>
      </c>
      <c r="H53" s="17">
        <v>4215</v>
      </c>
      <c r="I53" s="45">
        <v>1.35</v>
      </c>
      <c r="J53" s="45">
        <v>1.35</v>
      </c>
      <c r="K53" s="19" t="s">
        <v>176</v>
      </c>
      <c r="L53" s="19" t="s">
        <v>176</v>
      </c>
      <c r="M53" s="57">
        <v>39874</v>
      </c>
      <c r="N53" s="57">
        <v>39874</v>
      </c>
    </row>
    <row r="54" spans="1:14" ht="15.75" customHeight="1">
      <c r="A54" s="120" t="s">
        <v>222</v>
      </c>
      <c r="B54" s="120"/>
      <c r="C54" s="120"/>
      <c r="D54" s="120"/>
      <c r="E54" s="110">
        <f>G54*I54</f>
        <v>16106.85</v>
      </c>
      <c r="F54" s="70">
        <v>5959</v>
      </c>
      <c r="G54" s="17">
        <v>11931</v>
      </c>
      <c r="H54" s="17">
        <v>4414</v>
      </c>
      <c r="I54" s="45">
        <v>1.35</v>
      </c>
      <c r="J54" s="45">
        <v>1.35</v>
      </c>
      <c r="K54" s="19" t="s">
        <v>176</v>
      </c>
      <c r="L54" s="19" t="s">
        <v>176</v>
      </c>
      <c r="M54" s="57">
        <v>39874</v>
      </c>
      <c r="N54" s="57">
        <v>39874</v>
      </c>
    </row>
    <row r="55" spans="1:14" ht="16.5" customHeight="1">
      <c r="A55" s="121" t="s">
        <v>223</v>
      </c>
      <c r="B55" s="121"/>
      <c r="C55" s="121"/>
      <c r="D55" s="121"/>
      <c r="E55" s="110">
        <f>G55*I55</f>
        <v>18746.100000000002</v>
      </c>
      <c r="F55" s="70">
        <v>9010</v>
      </c>
      <c r="G55" s="27">
        <v>13886</v>
      </c>
      <c r="H55" s="27">
        <v>6674</v>
      </c>
      <c r="I55" s="45">
        <v>1.35</v>
      </c>
      <c r="J55" s="45">
        <v>1.35</v>
      </c>
      <c r="K55" s="19" t="s">
        <v>176</v>
      </c>
      <c r="L55" s="19" t="s">
        <v>176</v>
      </c>
      <c r="M55" s="57">
        <v>39874</v>
      </c>
      <c r="N55" s="57">
        <v>39874</v>
      </c>
    </row>
    <row r="56" spans="1:14" ht="23.25" customHeight="1">
      <c r="A56" s="97" t="s">
        <v>224</v>
      </c>
      <c r="B56" s="97"/>
      <c r="C56" s="97"/>
      <c r="D56" s="97"/>
      <c r="E56" s="8" t="s">
        <v>2</v>
      </c>
      <c r="F56" s="8"/>
      <c r="G56" s="9" t="s">
        <v>3</v>
      </c>
      <c r="H56" s="9"/>
      <c r="I56" s="32" t="s">
        <v>4</v>
      </c>
      <c r="J56" s="32"/>
      <c r="K56" s="34" t="s">
        <v>6</v>
      </c>
      <c r="L56" s="34"/>
      <c r="M56" s="98" t="s">
        <v>50</v>
      </c>
      <c r="N56" s="98"/>
    </row>
    <row r="57" spans="1:14" ht="12.75" customHeight="1">
      <c r="A57" s="119" t="s">
        <v>225</v>
      </c>
      <c r="B57" s="119"/>
      <c r="C57" s="119"/>
      <c r="D57" s="119"/>
      <c r="E57" s="99">
        <f>G57*I57</f>
        <v>4368</v>
      </c>
      <c r="F57" s="99"/>
      <c r="G57" s="100">
        <v>3120</v>
      </c>
      <c r="H57" s="126"/>
      <c r="I57" s="45">
        <v>1.4</v>
      </c>
      <c r="J57" s="56"/>
      <c r="K57" s="68" t="s">
        <v>37</v>
      </c>
      <c r="L57" s="68"/>
      <c r="M57" s="57"/>
      <c r="N57" s="57">
        <v>39874</v>
      </c>
    </row>
    <row r="58" spans="1:14" ht="12.75" customHeight="1">
      <c r="A58" s="120" t="s">
        <v>226</v>
      </c>
      <c r="B58" s="120"/>
      <c r="C58" s="120"/>
      <c r="D58" s="120"/>
      <c r="E58" s="93">
        <f>G58*I58</f>
        <v>4545.799999999999</v>
      </c>
      <c r="F58" s="93"/>
      <c r="G58" s="95">
        <v>3247</v>
      </c>
      <c r="H58" s="127"/>
      <c r="I58" s="45">
        <v>1.4</v>
      </c>
      <c r="J58" s="56"/>
      <c r="K58" s="68" t="s">
        <v>37</v>
      </c>
      <c r="L58" s="68"/>
      <c r="M58" s="57"/>
      <c r="N58" s="57">
        <v>39874</v>
      </c>
    </row>
    <row r="59" spans="1:14" ht="12.75" customHeight="1">
      <c r="A59" s="120" t="s">
        <v>227</v>
      </c>
      <c r="B59" s="120"/>
      <c r="C59" s="120"/>
      <c r="D59" s="120"/>
      <c r="E59" s="93">
        <f>G59*I59</f>
        <v>4723.599999999999</v>
      </c>
      <c r="F59" s="93"/>
      <c r="G59" s="95">
        <v>3374</v>
      </c>
      <c r="H59" s="127"/>
      <c r="I59" s="45">
        <v>1.4</v>
      </c>
      <c r="J59" s="56"/>
      <c r="K59" s="68" t="s">
        <v>37</v>
      </c>
      <c r="L59" s="68"/>
      <c r="M59" s="57"/>
      <c r="N59" s="57">
        <v>39874</v>
      </c>
    </row>
    <row r="60" spans="1:14" ht="12.75" customHeight="1">
      <c r="A60" s="120" t="s">
        <v>228</v>
      </c>
      <c r="B60" s="120"/>
      <c r="C60" s="120"/>
      <c r="D60" s="120"/>
      <c r="E60" s="93">
        <f>G60*I60</f>
        <v>4943.4</v>
      </c>
      <c r="F60" s="93"/>
      <c r="G60" s="95">
        <v>3531</v>
      </c>
      <c r="H60" s="127"/>
      <c r="I60" s="45">
        <v>1.4</v>
      </c>
      <c r="J60" s="56"/>
      <c r="K60" s="68" t="s">
        <v>37</v>
      </c>
      <c r="L60" s="68"/>
      <c r="M60" s="57"/>
      <c r="N60" s="57">
        <v>39874</v>
      </c>
    </row>
    <row r="61" spans="1:14" ht="13.5" customHeight="1">
      <c r="A61" s="120" t="s">
        <v>229</v>
      </c>
      <c r="B61" s="120"/>
      <c r="C61" s="120"/>
      <c r="D61" s="120"/>
      <c r="E61" s="93">
        <f>G61*I61</f>
        <v>0</v>
      </c>
      <c r="F61" s="93"/>
      <c r="G61" s="127"/>
      <c r="H61" s="127"/>
      <c r="I61" s="45">
        <v>1.4</v>
      </c>
      <c r="J61" s="56"/>
      <c r="K61" s="68" t="s">
        <v>37</v>
      </c>
      <c r="L61" s="68"/>
      <c r="M61" s="57"/>
      <c r="N61" s="57">
        <v>39874</v>
      </c>
    </row>
    <row r="62" spans="1:14" ht="12.75" customHeight="1">
      <c r="A62" s="120" t="s">
        <v>230</v>
      </c>
      <c r="B62" s="120"/>
      <c r="C62" s="120"/>
      <c r="D62" s="120"/>
      <c r="E62" s="93">
        <f>G62*I62</f>
        <v>0</v>
      </c>
      <c r="F62" s="93"/>
      <c r="G62" s="127"/>
      <c r="H62" s="127"/>
      <c r="I62" s="45">
        <v>1.4</v>
      </c>
      <c r="J62" s="56"/>
      <c r="K62" s="68" t="s">
        <v>37</v>
      </c>
      <c r="L62" s="68"/>
      <c r="M62" s="122"/>
      <c r="N62" s="122">
        <v>39874</v>
      </c>
    </row>
  </sheetData>
  <mergeCells count="94">
    <mergeCell ref="A7:D7"/>
    <mergeCell ref="K7:L7"/>
    <mergeCell ref="M7:N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E21:F21"/>
    <mergeCell ref="I21:J21"/>
    <mergeCell ref="K21:L21"/>
    <mergeCell ref="A22:D22"/>
    <mergeCell ref="E22:F22"/>
    <mergeCell ref="I22:J22"/>
    <mergeCell ref="K22:L22"/>
    <mergeCell ref="A23:D23"/>
    <mergeCell ref="E23:F23"/>
    <mergeCell ref="I23:J23"/>
    <mergeCell ref="K23:L23"/>
    <mergeCell ref="A24:D24"/>
    <mergeCell ref="K24:L24"/>
    <mergeCell ref="M24:N24"/>
    <mergeCell ref="A25:D25"/>
    <mergeCell ref="A26:D26"/>
    <mergeCell ref="A27:D27"/>
    <mergeCell ref="A28:D28"/>
    <mergeCell ref="K28:L28"/>
    <mergeCell ref="M28:N28"/>
    <mergeCell ref="A29:D29"/>
    <mergeCell ref="A30:D30"/>
    <mergeCell ref="A31:D31"/>
    <mergeCell ref="A32:D32"/>
    <mergeCell ref="A33:D33"/>
    <mergeCell ref="A34:D34"/>
    <mergeCell ref="M34:N34"/>
    <mergeCell ref="A35:D35"/>
    <mergeCell ref="K35:L35"/>
    <mergeCell ref="M35:N35"/>
    <mergeCell ref="A36:D36"/>
    <mergeCell ref="A37:D37"/>
    <mergeCell ref="A38:D38"/>
    <mergeCell ref="A39:D39"/>
    <mergeCell ref="A40:D40"/>
    <mergeCell ref="A41:D41"/>
    <mergeCell ref="A42:D42"/>
    <mergeCell ref="K42:L42"/>
    <mergeCell ref="M42:N42"/>
    <mergeCell ref="A43:D43"/>
    <mergeCell ref="A44:D44"/>
    <mergeCell ref="A45:D45"/>
    <mergeCell ref="A46:D46"/>
    <mergeCell ref="A47:D47"/>
    <mergeCell ref="A48:D48"/>
    <mergeCell ref="A49:D49"/>
    <mergeCell ref="K49:L49"/>
    <mergeCell ref="M49:N49"/>
    <mergeCell ref="A50:D50"/>
    <mergeCell ref="A51:D51"/>
    <mergeCell ref="A52:D52"/>
    <mergeCell ref="A53:D53"/>
    <mergeCell ref="A54:D54"/>
    <mergeCell ref="A55:D55"/>
    <mergeCell ref="A56:D56"/>
    <mergeCell ref="E56:F56"/>
    <mergeCell ref="K56:L56"/>
    <mergeCell ref="M56:N56"/>
    <mergeCell ref="A57:D57"/>
    <mergeCell ref="E57:F57"/>
    <mergeCell ref="K57:L57"/>
    <mergeCell ref="A58:D58"/>
    <mergeCell ref="E58:F58"/>
    <mergeCell ref="K58:L58"/>
    <mergeCell ref="A59:D59"/>
    <mergeCell ref="E59:F59"/>
    <mergeCell ref="K59:L59"/>
    <mergeCell ref="A60:D60"/>
    <mergeCell ref="E60:F60"/>
    <mergeCell ref="K60:L60"/>
    <mergeCell ref="A61:D61"/>
    <mergeCell ref="E61:F61"/>
    <mergeCell ref="K61:L61"/>
    <mergeCell ref="A62:D62"/>
    <mergeCell ref="E62:F62"/>
    <mergeCell ref="K62:L62"/>
    <mergeCell ref="M62:N6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M1">
      <selection activeCell="D20" sqref="D20"/>
    </sheetView>
  </sheetViews>
  <sheetFormatPr defaultColWidth="12.57421875" defaultRowHeight="12.75"/>
  <cols>
    <col min="1" max="1" width="46.8515625" style="0" customWidth="1"/>
    <col min="2" max="4" width="11.7109375" style="0" customWidth="1"/>
    <col min="5" max="5" width="17.140625" style="128" customWidth="1"/>
    <col min="6" max="6" width="21.140625" style="0" customWidth="1"/>
    <col min="7" max="16384" width="11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10" spans="1:6" ht="34.5" customHeight="1">
      <c r="A10" s="97" t="s">
        <v>231</v>
      </c>
      <c r="B10" s="129" t="s">
        <v>2</v>
      </c>
      <c r="C10" s="9" t="s">
        <v>152</v>
      </c>
      <c r="D10" s="130" t="s">
        <v>4</v>
      </c>
      <c r="E10" s="131" t="s">
        <v>6</v>
      </c>
      <c r="F10" s="98" t="s">
        <v>50</v>
      </c>
    </row>
    <row r="11" spans="1:6" ht="16.5" customHeight="1">
      <c r="A11" s="106" t="s">
        <v>232</v>
      </c>
      <c r="B11" s="132">
        <f>C11*D11</f>
        <v>382.85</v>
      </c>
      <c r="C11" s="133">
        <v>247</v>
      </c>
      <c r="D11" s="45">
        <v>1.55</v>
      </c>
      <c r="E11" s="20" t="s">
        <v>233</v>
      </c>
      <c r="F11" s="57">
        <v>39874</v>
      </c>
    </row>
    <row r="12" spans="1:6" ht="17.25" customHeight="1">
      <c r="A12" s="106" t="s">
        <v>234</v>
      </c>
      <c r="B12" s="132">
        <f>C12*D12</f>
        <v>488.25</v>
      </c>
      <c r="C12" s="133">
        <v>315</v>
      </c>
      <c r="D12" s="45">
        <v>1.55</v>
      </c>
      <c r="E12" s="20" t="s">
        <v>233</v>
      </c>
      <c r="F12" s="57">
        <v>39874</v>
      </c>
    </row>
    <row r="13" spans="1:6" ht="12.75" customHeight="1">
      <c r="A13" s="106" t="s">
        <v>235</v>
      </c>
      <c r="B13" s="132">
        <f>C13*D13</f>
        <v>607.6</v>
      </c>
      <c r="C13" s="133">
        <v>392</v>
      </c>
      <c r="D13" s="45">
        <v>1.55</v>
      </c>
      <c r="E13" s="20" t="s">
        <v>233</v>
      </c>
      <c r="F13" s="57">
        <v>39874</v>
      </c>
    </row>
    <row r="14" spans="1:6" ht="13.5" customHeight="1">
      <c r="A14" s="106" t="s">
        <v>236</v>
      </c>
      <c r="B14" s="132">
        <f>C14*D14</f>
        <v>703.7</v>
      </c>
      <c r="C14" s="133">
        <v>454</v>
      </c>
      <c r="D14" s="45">
        <v>1.55</v>
      </c>
      <c r="E14" s="20" t="s">
        <v>233</v>
      </c>
      <c r="F14" s="57">
        <v>39874</v>
      </c>
    </row>
    <row r="15" spans="1:6" ht="13.5" customHeight="1">
      <c r="A15" s="106" t="s">
        <v>237</v>
      </c>
      <c r="B15" s="132">
        <f>C15*D15</f>
        <v>967.2</v>
      </c>
      <c r="C15" s="133">
        <v>624</v>
      </c>
      <c r="D15" s="45">
        <v>1.55</v>
      </c>
      <c r="E15" s="20" t="s">
        <v>233</v>
      </c>
      <c r="F15" s="57">
        <v>39874</v>
      </c>
    </row>
    <row r="16" spans="1:6" ht="10.5" customHeight="1">
      <c r="A16" s="106" t="s">
        <v>238</v>
      </c>
      <c r="B16" s="132">
        <f>C16*D16</f>
        <v>1401.2</v>
      </c>
      <c r="C16" s="133">
        <v>904</v>
      </c>
      <c r="D16" s="45">
        <v>1.55</v>
      </c>
      <c r="E16" s="20" t="s">
        <v>233</v>
      </c>
      <c r="F16" s="57">
        <v>39874</v>
      </c>
    </row>
    <row r="17" spans="1:6" ht="15.75" customHeight="1">
      <c r="A17" s="106" t="s">
        <v>239</v>
      </c>
      <c r="B17" s="132">
        <f>C17*D17</f>
        <v>1627.5</v>
      </c>
      <c r="C17" s="133">
        <v>1050</v>
      </c>
      <c r="D17" s="45">
        <v>1.55</v>
      </c>
      <c r="E17" s="20" t="s">
        <v>233</v>
      </c>
      <c r="F17" s="57">
        <v>39874</v>
      </c>
    </row>
    <row r="18" spans="1:6" ht="17.25" customHeight="1">
      <c r="A18" s="106" t="s">
        <v>240</v>
      </c>
      <c r="B18" s="132">
        <f>C18*D18</f>
        <v>2216.5</v>
      </c>
      <c r="C18" s="133">
        <v>1430</v>
      </c>
      <c r="D18" s="45">
        <v>1.55</v>
      </c>
      <c r="E18" s="20" t="s">
        <v>233</v>
      </c>
      <c r="F18" s="57">
        <v>39874</v>
      </c>
    </row>
    <row r="19" spans="1:6" ht="13.5" customHeight="1">
      <c r="A19" s="106" t="s">
        <v>241</v>
      </c>
      <c r="B19" s="132">
        <f>C19*D19</f>
        <v>2645.85</v>
      </c>
      <c r="C19" s="133">
        <v>1707</v>
      </c>
      <c r="D19" s="45">
        <v>1.55</v>
      </c>
      <c r="E19" s="20" t="s">
        <v>233</v>
      </c>
      <c r="F19" s="57">
        <v>39874</v>
      </c>
    </row>
    <row r="20" spans="1:6" ht="11.25" customHeight="1">
      <c r="A20" s="106" t="s">
        <v>242</v>
      </c>
      <c r="B20" s="132">
        <f>C20*D20</f>
        <v>3718.3999999999996</v>
      </c>
      <c r="C20" s="107">
        <v>2656</v>
      </c>
      <c r="D20" s="45">
        <v>1.4</v>
      </c>
      <c r="E20" s="20" t="s">
        <v>243</v>
      </c>
      <c r="F20" s="57">
        <v>39874</v>
      </c>
    </row>
    <row r="21" spans="1:6" ht="12.75" customHeight="1">
      <c r="A21" s="106" t="s">
        <v>244</v>
      </c>
      <c r="B21" s="132">
        <f>C21*D21</f>
        <v>4031.9999999999995</v>
      </c>
      <c r="C21" s="107">
        <v>2880</v>
      </c>
      <c r="D21" s="45">
        <v>1.4</v>
      </c>
      <c r="E21" s="20" t="s">
        <v>243</v>
      </c>
      <c r="F21" s="57">
        <v>39874</v>
      </c>
    </row>
    <row r="22" spans="1:6" ht="11.25" customHeight="1">
      <c r="A22" s="106" t="s">
        <v>245</v>
      </c>
      <c r="B22" s="132">
        <f>C22*D22</f>
        <v>18299.09</v>
      </c>
      <c r="C22" s="133">
        <v>13357</v>
      </c>
      <c r="D22" s="45">
        <v>1.37</v>
      </c>
      <c r="E22" s="20" t="s">
        <v>243</v>
      </c>
      <c r="F22" s="57">
        <v>39874</v>
      </c>
    </row>
    <row r="23" spans="1:6" ht="16.5" customHeight="1">
      <c r="A23" s="104" t="s">
        <v>246</v>
      </c>
      <c r="B23" s="132">
        <f>C23*D23</f>
        <v>790.5</v>
      </c>
      <c r="C23" s="107">
        <v>510</v>
      </c>
      <c r="D23" s="45">
        <v>1.55</v>
      </c>
      <c r="E23" s="20" t="s">
        <v>233</v>
      </c>
      <c r="F23" s="57">
        <v>39874</v>
      </c>
    </row>
    <row r="24" spans="1:6" ht="12.75" customHeight="1">
      <c r="A24" s="106" t="s">
        <v>247</v>
      </c>
      <c r="B24" s="132">
        <f>C24*D24</f>
        <v>1813.5</v>
      </c>
      <c r="C24" s="134">
        <v>1170</v>
      </c>
      <c r="D24" s="45">
        <v>1.55</v>
      </c>
      <c r="E24" s="20" t="s">
        <v>233</v>
      </c>
      <c r="F24" s="57">
        <v>39874</v>
      </c>
    </row>
    <row r="25" spans="1:6" ht="15" customHeight="1">
      <c r="A25" s="106" t="s">
        <v>248</v>
      </c>
      <c r="B25" s="132">
        <f>C25*D25</f>
        <v>2176.2000000000003</v>
      </c>
      <c r="C25" s="107">
        <v>1404</v>
      </c>
      <c r="D25" s="45">
        <v>1.55</v>
      </c>
      <c r="E25" s="20" t="s">
        <v>233</v>
      </c>
      <c r="F25" s="57">
        <v>39874</v>
      </c>
    </row>
    <row r="26" spans="1:6" ht="12.75">
      <c r="A26" s="106" t="s">
        <v>249</v>
      </c>
      <c r="B26" s="132">
        <f>C26*D26</f>
        <v>2535.8</v>
      </c>
      <c r="C26" s="134">
        <v>1636</v>
      </c>
      <c r="D26" s="45">
        <v>1.55</v>
      </c>
      <c r="E26" s="20" t="s">
        <v>233</v>
      </c>
      <c r="F26" s="57">
        <v>39874</v>
      </c>
    </row>
    <row r="27" spans="1:6" ht="12.75">
      <c r="A27" s="106" t="s">
        <v>250</v>
      </c>
      <c r="B27" s="132">
        <f>C27*D27</f>
        <v>2720.25</v>
      </c>
      <c r="C27" s="107">
        <v>1755</v>
      </c>
      <c r="D27" s="45">
        <v>1.55</v>
      </c>
      <c r="E27" s="20" t="s">
        <v>233</v>
      </c>
      <c r="F27" s="57">
        <v>39874</v>
      </c>
    </row>
    <row r="28" spans="1:6" ht="12.75">
      <c r="A28" s="106" t="s">
        <v>251</v>
      </c>
      <c r="B28" s="132">
        <f>C28*D28</f>
        <v>3174.4</v>
      </c>
      <c r="C28" s="133">
        <v>2048</v>
      </c>
      <c r="D28" s="45">
        <v>1.55</v>
      </c>
      <c r="E28" s="20" t="s">
        <v>233</v>
      </c>
      <c r="F28" s="57">
        <v>39874</v>
      </c>
    </row>
    <row r="29" spans="1:6" ht="12.75">
      <c r="A29" s="106" t="s">
        <v>252</v>
      </c>
      <c r="B29" s="132">
        <f>C29*D29</f>
        <v>3627</v>
      </c>
      <c r="C29" s="133">
        <v>2340</v>
      </c>
      <c r="D29" s="45">
        <v>1.55</v>
      </c>
      <c r="E29" s="20" t="s">
        <v>233</v>
      </c>
      <c r="F29" s="57">
        <v>39874</v>
      </c>
    </row>
    <row r="30" spans="1:6" ht="12.75">
      <c r="A30" s="106" t="s">
        <v>253</v>
      </c>
      <c r="B30" s="132">
        <f>C30*D30</f>
        <v>3989.7000000000003</v>
      </c>
      <c r="C30" s="133">
        <v>2574</v>
      </c>
      <c r="D30" s="45">
        <v>1.55</v>
      </c>
      <c r="E30" s="20" t="s">
        <v>233</v>
      </c>
      <c r="F30" s="57">
        <v>39874</v>
      </c>
    </row>
    <row r="31" spans="1:6" ht="12.75">
      <c r="A31" s="106" t="s">
        <v>254</v>
      </c>
      <c r="B31" s="132">
        <f>C31*D31</f>
        <v>4262.5</v>
      </c>
      <c r="C31" s="107">
        <v>2750</v>
      </c>
      <c r="D31" s="45">
        <v>1.55</v>
      </c>
      <c r="E31" s="20" t="s">
        <v>233</v>
      </c>
      <c r="F31" s="57">
        <v>39874</v>
      </c>
    </row>
    <row r="32" spans="1:6" ht="12.75">
      <c r="A32" s="106" t="s">
        <v>255</v>
      </c>
      <c r="B32" s="132">
        <f>C32*D32</f>
        <v>4715.1</v>
      </c>
      <c r="C32" s="107">
        <v>3042</v>
      </c>
      <c r="D32" s="45">
        <v>1.55</v>
      </c>
      <c r="E32" s="20" t="s">
        <v>233</v>
      </c>
      <c r="F32" s="57">
        <v>39874</v>
      </c>
    </row>
    <row r="33" spans="1:6" ht="18.75" customHeight="1">
      <c r="A33" s="106" t="s">
        <v>256</v>
      </c>
      <c r="B33" s="132">
        <f>C33*D33</f>
        <v>4715.1</v>
      </c>
      <c r="C33" s="133">
        <v>3042</v>
      </c>
      <c r="D33" s="45">
        <v>1.55</v>
      </c>
      <c r="E33" s="20" t="s">
        <v>233</v>
      </c>
      <c r="F33" s="57">
        <v>39874</v>
      </c>
    </row>
    <row r="34" spans="1:6" ht="20.25" customHeight="1">
      <c r="A34" s="106" t="s">
        <v>257</v>
      </c>
      <c r="B34" s="132">
        <f>C34*D34</f>
        <v>5440.5</v>
      </c>
      <c r="C34" s="107">
        <v>3510</v>
      </c>
      <c r="D34" s="45">
        <v>1.55</v>
      </c>
      <c r="E34" s="20" t="s">
        <v>233</v>
      </c>
      <c r="F34" s="57">
        <v>39874</v>
      </c>
    </row>
    <row r="35" spans="1:6" ht="17.25" customHeight="1">
      <c r="A35" s="106" t="s">
        <v>258</v>
      </c>
      <c r="B35" s="132">
        <f>C35*D35</f>
        <v>5984.55</v>
      </c>
      <c r="C35" s="107">
        <v>3861</v>
      </c>
      <c r="D35" s="45">
        <v>1.55</v>
      </c>
      <c r="E35" s="20" t="s">
        <v>233</v>
      </c>
      <c r="F35" s="57">
        <v>39874</v>
      </c>
    </row>
    <row r="36" spans="1:6" ht="17.25" customHeight="1">
      <c r="A36" s="106" t="s">
        <v>259</v>
      </c>
      <c r="B36" s="132">
        <f>C36*D36</f>
        <v>6165.900000000001</v>
      </c>
      <c r="C36" s="107">
        <v>3978</v>
      </c>
      <c r="D36" s="45">
        <v>1.55</v>
      </c>
      <c r="E36" s="20" t="s">
        <v>233</v>
      </c>
      <c r="F36" s="57">
        <v>39874</v>
      </c>
    </row>
    <row r="37" spans="1:6" ht="18.75" customHeight="1">
      <c r="A37" s="106" t="s">
        <v>260</v>
      </c>
      <c r="B37" s="132">
        <f>C37*D37</f>
        <v>7254</v>
      </c>
      <c r="C37" s="107">
        <v>4680</v>
      </c>
      <c r="D37" s="45">
        <v>1.55</v>
      </c>
      <c r="E37" s="20" t="s">
        <v>233</v>
      </c>
      <c r="F37" s="57">
        <v>39874</v>
      </c>
    </row>
    <row r="38" spans="1:6" ht="17.25" customHeight="1">
      <c r="A38" s="135" t="s">
        <v>261</v>
      </c>
      <c r="B38" s="132">
        <f>C38*D38</f>
        <v>502.2</v>
      </c>
      <c r="C38" s="136">
        <v>324</v>
      </c>
      <c r="D38" s="45">
        <v>1.55</v>
      </c>
      <c r="E38" s="20" t="s">
        <v>233</v>
      </c>
      <c r="F38" s="57">
        <v>39874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0">
      <selection activeCell="D33" sqref="D33"/>
    </sheetView>
  </sheetViews>
  <sheetFormatPr defaultColWidth="12.57421875" defaultRowHeight="12.75"/>
  <cols>
    <col min="1" max="1" width="47.28125" style="0" customWidth="1"/>
    <col min="2" max="4" width="11.7109375" style="0" customWidth="1"/>
    <col min="5" max="5" width="30.140625" style="0" customWidth="1"/>
    <col min="6" max="16384" width="11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s="66" customFormat="1" ht="12.75">
      <c r="A7" s="6"/>
      <c r="B7" s="6"/>
      <c r="C7" s="6"/>
      <c r="D7" s="6"/>
      <c r="E7" s="6"/>
      <c r="F7" s="6"/>
    </row>
    <row r="8" spans="1:6" ht="33.75" customHeight="1">
      <c r="A8" s="137" t="s">
        <v>262</v>
      </c>
      <c r="B8" s="138" t="s">
        <v>2</v>
      </c>
      <c r="C8" s="9" t="s">
        <v>3</v>
      </c>
      <c r="D8" s="32" t="s">
        <v>4</v>
      </c>
      <c r="E8" s="34" t="s">
        <v>6</v>
      </c>
      <c r="F8" s="98"/>
    </row>
    <row r="9" spans="1:6" ht="12.75">
      <c r="A9" s="35" t="s">
        <v>263</v>
      </c>
      <c r="B9" s="70">
        <f>C9*D9</f>
        <v>11.234</v>
      </c>
      <c r="C9" s="36">
        <v>8.2</v>
      </c>
      <c r="D9" s="45">
        <v>1.37</v>
      </c>
      <c r="E9" s="68" t="s">
        <v>264</v>
      </c>
      <c r="F9" s="57">
        <v>39874</v>
      </c>
    </row>
    <row r="10" spans="1:6" ht="12.75" customHeight="1">
      <c r="A10" s="106" t="s">
        <v>265</v>
      </c>
      <c r="B10" s="70">
        <f>C10*D10</f>
        <v>18.632</v>
      </c>
      <c r="C10" s="107">
        <v>13.6</v>
      </c>
      <c r="D10" s="45">
        <v>1.37</v>
      </c>
      <c r="E10" s="68"/>
      <c r="F10" s="57">
        <v>39874</v>
      </c>
    </row>
    <row r="11" spans="1:6" ht="12.75">
      <c r="A11" s="106" t="s">
        <v>266</v>
      </c>
      <c r="B11" s="70">
        <f>C11*D11</f>
        <v>20.55</v>
      </c>
      <c r="C11" s="107">
        <v>15</v>
      </c>
      <c r="D11" s="45">
        <v>1.37</v>
      </c>
      <c r="E11" s="68"/>
      <c r="F11" s="57">
        <v>39874</v>
      </c>
    </row>
    <row r="12" spans="1:6" ht="12.75">
      <c r="A12" s="139" t="s">
        <v>267</v>
      </c>
      <c r="B12" s="70">
        <f>C12*D12</f>
        <v>24.660000000000004</v>
      </c>
      <c r="C12" s="107">
        <v>18</v>
      </c>
      <c r="D12" s="45">
        <v>1.37</v>
      </c>
      <c r="E12" s="68"/>
      <c r="F12" s="57">
        <v>39874</v>
      </c>
    </row>
    <row r="13" spans="1:6" ht="12.75">
      <c r="A13" s="106" t="s">
        <v>268</v>
      </c>
      <c r="B13" s="70">
        <f>C13*D13</f>
        <v>216.46</v>
      </c>
      <c r="C13" s="107">
        <v>158</v>
      </c>
      <c r="D13" s="45">
        <v>1.37</v>
      </c>
      <c r="E13" s="68"/>
      <c r="F13" s="57">
        <v>39874</v>
      </c>
    </row>
    <row r="14" spans="1:6" ht="12.75">
      <c r="A14" s="140" t="s">
        <v>269</v>
      </c>
      <c r="B14" s="70">
        <f>C14*D14</f>
        <v>15.892000000000001</v>
      </c>
      <c r="C14" s="107">
        <v>11.6</v>
      </c>
      <c r="D14" s="45">
        <v>1.37</v>
      </c>
      <c r="E14" s="68"/>
      <c r="F14" s="57">
        <v>39874</v>
      </c>
    </row>
    <row r="15" spans="1:6" ht="12.75">
      <c r="A15" s="106" t="s">
        <v>270</v>
      </c>
      <c r="B15" s="70">
        <f>C15*D15</f>
        <v>22.605</v>
      </c>
      <c r="C15" s="107">
        <v>16.5</v>
      </c>
      <c r="D15" s="45">
        <v>1.37</v>
      </c>
      <c r="E15" s="68"/>
      <c r="F15" s="57">
        <v>39874</v>
      </c>
    </row>
    <row r="16" spans="1:6" ht="12.75">
      <c r="A16" s="106" t="s">
        <v>271</v>
      </c>
      <c r="B16" s="70">
        <f>C16*D16</f>
        <v>87.68</v>
      </c>
      <c r="C16" s="107">
        <v>64</v>
      </c>
      <c r="D16" s="45">
        <v>1.37</v>
      </c>
      <c r="E16" s="68"/>
      <c r="F16" s="57">
        <v>39874</v>
      </c>
    </row>
    <row r="17" spans="1:6" ht="12" customHeight="1">
      <c r="A17" s="106" t="s">
        <v>272</v>
      </c>
      <c r="B17" s="70">
        <f>C17*D17</f>
        <v>96.722</v>
      </c>
      <c r="C17" s="107">
        <v>70.6</v>
      </c>
      <c r="D17" s="45">
        <v>1.37</v>
      </c>
      <c r="E17" s="68"/>
      <c r="F17" s="57">
        <v>39874</v>
      </c>
    </row>
    <row r="18" spans="1:6" ht="12.75" customHeight="1">
      <c r="A18" s="106" t="s">
        <v>273</v>
      </c>
      <c r="B18" s="70">
        <f>C18*D18</f>
        <v>58.910000000000004</v>
      </c>
      <c r="C18" s="107">
        <v>43</v>
      </c>
      <c r="D18" s="45">
        <v>1.37</v>
      </c>
      <c r="E18" s="68"/>
      <c r="F18" s="57">
        <v>39874</v>
      </c>
    </row>
    <row r="19" spans="1:6" ht="12.75">
      <c r="A19" s="106" t="s">
        <v>274</v>
      </c>
      <c r="B19" s="70">
        <f>C19*D19</f>
        <v>63.705000000000005</v>
      </c>
      <c r="C19" s="107">
        <v>46.5</v>
      </c>
      <c r="D19" s="45">
        <v>1.37</v>
      </c>
      <c r="E19" s="68"/>
      <c r="F19" s="57">
        <v>39874</v>
      </c>
    </row>
    <row r="20" spans="1:6" ht="12.75">
      <c r="A20" s="106" t="s">
        <v>275</v>
      </c>
      <c r="B20" s="70">
        <f>C20*D20</f>
        <v>110.97000000000001</v>
      </c>
      <c r="C20" s="107">
        <v>81</v>
      </c>
      <c r="D20" s="45">
        <v>1.37</v>
      </c>
      <c r="E20" s="68"/>
      <c r="F20" s="57">
        <v>39874</v>
      </c>
    </row>
    <row r="21" spans="1:6" ht="12.75">
      <c r="A21" s="106" t="s">
        <v>276</v>
      </c>
      <c r="B21" s="70">
        <f>C21*D21</f>
        <v>97.27000000000001</v>
      </c>
      <c r="C21" s="107">
        <v>71</v>
      </c>
      <c r="D21" s="45">
        <v>1.37</v>
      </c>
      <c r="E21" s="68"/>
      <c r="F21" s="57">
        <v>39874</v>
      </c>
    </row>
    <row r="22" spans="1:6" ht="12.75">
      <c r="A22" s="106" t="s">
        <v>277</v>
      </c>
      <c r="B22" s="70">
        <f>C22*D22</f>
        <v>138.37</v>
      </c>
      <c r="C22" s="107">
        <v>101</v>
      </c>
      <c r="D22" s="45">
        <v>1.37</v>
      </c>
      <c r="E22" s="68"/>
      <c r="F22" s="57">
        <v>39874</v>
      </c>
    </row>
    <row r="23" spans="1:6" ht="12.75">
      <c r="A23" s="22" t="s">
        <v>278</v>
      </c>
      <c r="B23" s="70">
        <f>C23*D23</f>
        <v>234.27</v>
      </c>
      <c r="C23" s="107">
        <v>171</v>
      </c>
      <c r="D23" s="45">
        <v>1.37</v>
      </c>
      <c r="E23" s="68"/>
      <c r="F23" s="57">
        <v>39874</v>
      </c>
    </row>
    <row r="24" spans="1:6" ht="12.75">
      <c r="A24" s="106" t="s">
        <v>279</v>
      </c>
      <c r="B24" s="70">
        <f>C24*D24</f>
        <v>130.835</v>
      </c>
      <c r="C24" s="107">
        <v>95.5</v>
      </c>
      <c r="D24" s="45">
        <v>1.37</v>
      </c>
      <c r="E24" s="68"/>
      <c r="F24" s="57">
        <v>39874</v>
      </c>
    </row>
    <row r="25" spans="1:6" ht="12.75">
      <c r="A25" s="106" t="s">
        <v>280</v>
      </c>
      <c r="B25" s="70">
        <f>C25*D25</f>
        <v>330.17</v>
      </c>
      <c r="C25" s="107">
        <v>241</v>
      </c>
      <c r="D25" s="45">
        <v>1.37</v>
      </c>
      <c r="E25" s="68"/>
      <c r="F25" s="57">
        <v>39874</v>
      </c>
    </row>
    <row r="26" spans="1:6" ht="12.75">
      <c r="A26" s="106" t="s">
        <v>281</v>
      </c>
      <c r="B26" s="70">
        <f>C26*D26</f>
        <v>726.1</v>
      </c>
      <c r="C26" s="107">
        <v>530</v>
      </c>
      <c r="D26" s="45">
        <v>1.37</v>
      </c>
      <c r="E26" s="68"/>
      <c r="F26" s="57">
        <v>39874</v>
      </c>
    </row>
    <row r="27" spans="1:6" ht="12.75">
      <c r="A27" s="106" t="s">
        <v>282</v>
      </c>
      <c r="B27" s="70">
        <f>C27*D27</f>
        <v>5000.5</v>
      </c>
      <c r="C27" s="107">
        <v>3650</v>
      </c>
      <c r="D27" s="45">
        <v>1.37</v>
      </c>
      <c r="E27" s="68"/>
      <c r="F27" s="57">
        <v>39874</v>
      </c>
    </row>
    <row r="28" spans="1:6" ht="12.75">
      <c r="A28" s="106" t="s">
        <v>283</v>
      </c>
      <c r="B28" s="70">
        <f>C28*D28</f>
        <v>56.855000000000004</v>
      </c>
      <c r="C28" s="107">
        <v>41.5</v>
      </c>
      <c r="D28" s="45">
        <v>1.37</v>
      </c>
      <c r="E28" s="68"/>
      <c r="F28" s="57">
        <v>39874</v>
      </c>
    </row>
    <row r="29" spans="1:6" ht="23.25">
      <c r="A29" s="137" t="s">
        <v>284</v>
      </c>
      <c r="B29" s="138" t="s">
        <v>2</v>
      </c>
      <c r="C29" s="9" t="s">
        <v>3</v>
      </c>
      <c r="D29" s="32" t="s">
        <v>4</v>
      </c>
      <c r="E29" s="34" t="s">
        <v>6</v>
      </c>
      <c r="F29" s="98"/>
    </row>
    <row r="30" spans="1:6" ht="12.75">
      <c r="A30" s="141" t="s">
        <v>285</v>
      </c>
      <c r="B30" s="142">
        <f>C30*D30</f>
        <v>951.9999999999999</v>
      </c>
      <c r="C30" s="143">
        <v>680</v>
      </c>
      <c r="D30" s="45">
        <v>1.4</v>
      </c>
      <c r="E30" s="68"/>
      <c r="F30" s="57">
        <v>39874</v>
      </c>
    </row>
    <row r="31" spans="1:6" ht="12.75">
      <c r="A31" s="144" t="s">
        <v>286</v>
      </c>
      <c r="B31" s="145">
        <v>1110</v>
      </c>
      <c r="C31" s="146"/>
      <c r="D31" s="45">
        <v>1.4</v>
      </c>
      <c r="E31" s="68"/>
      <c r="F31" s="57">
        <v>39874</v>
      </c>
    </row>
    <row r="32" spans="1:6" ht="15" customHeight="1">
      <c r="A32" s="144" t="s">
        <v>287</v>
      </c>
      <c r="B32" s="145">
        <f>C32*D32</f>
        <v>1288</v>
      </c>
      <c r="C32" s="146">
        <v>920</v>
      </c>
      <c r="D32" s="45">
        <v>1.4</v>
      </c>
      <c r="E32" s="68"/>
      <c r="F32" s="57">
        <v>39874</v>
      </c>
    </row>
    <row r="33" spans="1:6" ht="14.25" customHeight="1">
      <c r="A33" s="144" t="s">
        <v>288</v>
      </c>
      <c r="B33" s="145">
        <v>980</v>
      </c>
      <c r="C33" s="146"/>
      <c r="D33" s="45">
        <v>1.4</v>
      </c>
      <c r="E33" s="68"/>
      <c r="F33" s="57">
        <v>39874</v>
      </c>
    </row>
    <row r="34" spans="1:6" ht="12.75">
      <c r="A34" s="144" t="s">
        <v>289</v>
      </c>
      <c r="B34" s="145">
        <v>1400</v>
      </c>
      <c r="C34" s="146"/>
      <c r="D34" s="45">
        <v>1.4</v>
      </c>
      <c r="E34" s="68"/>
      <c r="F34" s="57">
        <v>39874</v>
      </c>
    </row>
    <row r="35" spans="1:6" ht="12.75">
      <c r="A35" s="144" t="s">
        <v>290</v>
      </c>
      <c r="B35" s="145">
        <f>C35*D35</f>
        <v>1694</v>
      </c>
      <c r="C35" s="146">
        <v>1210</v>
      </c>
      <c r="D35" s="45">
        <v>1.4</v>
      </c>
      <c r="E35" s="68"/>
      <c r="F35" s="57">
        <v>39874</v>
      </c>
    </row>
    <row r="36" spans="1:6" ht="12.75">
      <c r="A36" s="144" t="s">
        <v>291</v>
      </c>
      <c r="B36" s="145">
        <v>2620</v>
      </c>
      <c r="C36" s="146">
        <v>2280</v>
      </c>
      <c r="D36" s="45">
        <v>1.4</v>
      </c>
      <c r="E36" s="68"/>
      <c r="F36" s="57">
        <v>39874</v>
      </c>
    </row>
    <row r="37" spans="1:6" ht="12.75">
      <c r="A37" s="144" t="s">
        <v>292</v>
      </c>
      <c r="B37" s="145">
        <v>2690</v>
      </c>
      <c r="C37" s="146">
        <v>2340</v>
      </c>
      <c r="D37" s="45">
        <v>1.4</v>
      </c>
      <c r="E37" s="68"/>
      <c r="F37" s="57">
        <v>39874</v>
      </c>
    </row>
    <row r="38" spans="1:6" ht="12.75">
      <c r="A38" s="144" t="s">
        <v>293</v>
      </c>
      <c r="B38" s="145">
        <f>C38*D38</f>
        <v>2520</v>
      </c>
      <c r="C38" s="146">
        <v>1800</v>
      </c>
      <c r="D38" s="45">
        <v>1.4</v>
      </c>
      <c r="E38" s="68"/>
      <c r="F38" s="57">
        <v>39874</v>
      </c>
    </row>
    <row r="39" spans="1:6" ht="12.75">
      <c r="A39" s="144" t="s">
        <v>294</v>
      </c>
      <c r="B39" s="145">
        <v>4960</v>
      </c>
      <c r="C39" s="146">
        <v>5300</v>
      </c>
      <c r="D39" s="45">
        <v>1.4</v>
      </c>
      <c r="E39" s="68"/>
      <c r="F39" s="57">
        <v>39874</v>
      </c>
    </row>
    <row r="40" spans="1:6" ht="12.75">
      <c r="A40" s="144" t="s">
        <v>295</v>
      </c>
      <c r="B40" s="145">
        <v>7480</v>
      </c>
      <c r="C40" s="146">
        <v>6960</v>
      </c>
      <c r="D40" s="45">
        <v>1.4</v>
      </c>
      <c r="E40" s="68"/>
      <c r="F40" s="57">
        <v>39874</v>
      </c>
    </row>
    <row r="41" spans="1:6" ht="12.75">
      <c r="A41" s="144" t="s">
        <v>296</v>
      </c>
      <c r="B41" s="145">
        <v>4000</v>
      </c>
      <c r="C41" s="146">
        <v>3800</v>
      </c>
      <c r="D41" s="45">
        <v>1.4</v>
      </c>
      <c r="E41" s="68"/>
      <c r="F41" s="57">
        <v>39874</v>
      </c>
    </row>
    <row r="42" spans="1:6" ht="12.75" customHeight="1">
      <c r="A42" s="144" t="s">
        <v>297</v>
      </c>
      <c r="B42" s="145">
        <v>3600</v>
      </c>
      <c r="C42" s="146">
        <v>4200</v>
      </c>
      <c r="D42" s="45">
        <v>1.4</v>
      </c>
      <c r="E42" s="68"/>
      <c r="F42" s="57">
        <v>39874</v>
      </c>
    </row>
    <row r="43" spans="1:6" ht="12" customHeight="1">
      <c r="A43" s="144" t="s">
        <v>298</v>
      </c>
      <c r="B43" s="145">
        <v>574</v>
      </c>
      <c r="C43" s="146">
        <v>450</v>
      </c>
      <c r="D43" s="45">
        <v>1.4</v>
      </c>
      <c r="E43" s="68"/>
      <c r="F43" s="57">
        <v>39874</v>
      </c>
    </row>
    <row r="44" spans="1:6" ht="12.75">
      <c r="A44" s="144" t="s">
        <v>299</v>
      </c>
      <c r="B44" s="145">
        <v>896</v>
      </c>
      <c r="C44" s="146">
        <v>640</v>
      </c>
      <c r="D44" s="45">
        <v>1.4</v>
      </c>
      <c r="E44" s="68"/>
      <c r="F44" s="57">
        <v>39874</v>
      </c>
    </row>
    <row r="45" spans="1:6" ht="12.75">
      <c r="A45" s="147" t="s">
        <v>300</v>
      </c>
      <c r="B45" s="148">
        <v>546</v>
      </c>
      <c r="C45" s="149">
        <v>440</v>
      </c>
      <c r="D45" s="45">
        <v>1.4</v>
      </c>
      <c r="E45" s="68"/>
      <c r="F45" s="57">
        <v>39874</v>
      </c>
    </row>
    <row r="46" spans="1:6" ht="19.5" customHeight="1">
      <c r="A46" s="150" t="s">
        <v>301</v>
      </c>
      <c r="B46" s="151" t="s">
        <v>2</v>
      </c>
      <c r="C46" s="9" t="s">
        <v>3</v>
      </c>
      <c r="D46" s="32" t="s">
        <v>4</v>
      </c>
      <c r="E46" s="34" t="s">
        <v>6</v>
      </c>
      <c r="F46" s="152"/>
    </row>
    <row r="47" spans="1:6" ht="12.75">
      <c r="A47" s="141" t="s">
        <v>302</v>
      </c>
      <c r="B47" s="142">
        <f>C47*D47</f>
        <v>182</v>
      </c>
      <c r="C47" s="153">
        <v>130</v>
      </c>
      <c r="D47" s="45">
        <v>1.4</v>
      </c>
      <c r="E47" s="68" t="s">
        <v>303</v>
      </c>
      <c r="F47" s="57">
        <v>39874</v>
      </c>
    </row>
    <row r="48" spans="1:6" ht="12.75">
      <c r="A48" s="144" t="s">
        <v>304</v>
      </c>
      <c r="B48" s="145">
        <v>69</v>
      </c>
      <c r="C48" s="154"/>
      <c r="D48" s="45">
        <v>1.4</v>
      </c>
      <c r="E48" s="68" t="s">
        <v>303</v>
      </c>
      <c r="F48" s="57"/>
    </row>
    <row r="49" spans="1:6" ht="12.75" customHeight="1">
      <c r="A49" s="144" t="s">
        <v>305</v>
      </c>
      <c r="B49" s="132">
        <v>64</v>
      </c>
      <c r="C49" s="47"/>
      <c r="D49" s="45">
        <v>1.4</v>
      </c>
      <c r="E49" s="68" t="s">
        <v>303</v>
      </c>
      <c r="F49" s="57"/>
    </row>
    <row r="50" spans="1:6" ht="23.25">
      <c r="A50" s="150" t="s">
        <v>306</v>
      </c>
      <c r="B50" s="151" t="s">
        <v>2</v>
      </c>
      <c r="C50" s="9" t="s">
        <v>3</v>
      </c>
      <c r="D50" s="32" t="s">
        <v>4</v>
      </c>
      <c r="E50" s="34" t="s">
        <v>6</v>
      </c>
      <c r="F50" s="152"/>
    </row>
    <row r="51" spans="1:6" ht="12.75">
      <c r="A51" s="144" t="s">
        <v>307</v>
      </c>
      <c r="B51" s="155">
        <f>C51*D51</f>
        <v>277.2</v>
      </c>
      <c r="C51" s="47">
        <v>198</v>
      </c>
      <c r="D51" s="45">
        <v>1.4</v>
      </c>
      <c r="E51" s="156" t="s">
        <v>308</v>
      </c>
      <c r="F51" s="57">
        <v>39874</v>
      </c>
    </row>
    <row r="52" spans="1:6" ht="23.25">
      <c r="A52" s="144" t="s">
        <v>309</v>
      </c>
      <c r="B52" s="155">
        <f>C52*D52</f>
        <v>244.99999999999997</v>
      </c>
      <c r="C52" s="47">
        <v>175</v>
      </c>
      <c r="D52" s="45">
        <v>1.4</v>
      </c>
      <c r="E52" s="156" t="s">
        <v>310</v>
      </c>
      <c r="F52" s="57">
        <v>39874</v>
      </c>
    </row>
    <row r="53" spans="1:6" ht="12.75">
      <c r="A53" s="141" t="s">
        <v>311</v>
      </c>
      <c r="B53" s="155">
        <f>C53*D53</f>
        <v>210</v>
      </c>
      <c r="C53" s="153">
        <v>150</v>
      </c>
      <c r="D53" s="45">
        <v>1.4</v>
      </c>
      <c r="E53" s="156" t="s">
        <v>310</v>
      </c>
      <c r="F53" s="57">
        <v>39874</v>
      </c>
    </row>
    <row r="54" spans="1:6" ht="23.25">
      <c r="A54" s="141" t="s">
        <v>312</v>
      </c>
      <c r="B54" s="155">
        <v>267</v>
      </c>
      <c r="C54" s="153">
        <v>190</v>
      </c>
      <c r="D54" s="45">
        <v>1.4</v>
      </c>
      <c r="E54" s="156" t="s">
        <v>310</v>
      </c>
      <c r="F54" s="57">
        <v>39874</v>
      </c>
    </row>
    <row r="55" spans="1:6" ht="23.25">
      <c r="A55" s="141" t="s">
        <v>313</v>
      </c>
      <c r="B55" s="155">
        <v>190</v>
      </c>
      <c r="C55" s="153">
        <v>135</v>
      </c>
      <c r="D55" s="45">
        <v>1.4</v>
      </c>
      <c r="E55" s="156" t="s">
        <v>310</v>
      </c>
      <c r="F55" s="57">
        <v>39874</v>
      </c>
    </row>
    <row r="56" spans="1:6" ht="25.5" customHeight="1">
      <c r="A56" s="144" t="s">
        <v>314</v>
      </c>
      <c r="B56" s="155">
        <f>C56*D56</f>
        <v>700</v>
      </c>
      <c r="C56" s="154">
        <v>500</v>
      </c>
      <c r="D56" s="45">
        <v>1.4</v>
      </c>
      <c r="E56" s="156" t="s">
        <v>310</v>
      </c>
      <c r="F56" s="57">
        <v>39874</v>
      </c>
    </row>
    <row r="57" spans="1:6" ht="25.5" customHeight="1">
      <c r="A57" s="144" t="s">
        <v>315</v>
      </c>
      <c r="B57" s="155">
        <f>C57*D57</f>
        <v>909.9999999999999</v>
      </c>
      <c r="C57" s="154">
        <v>650</v>
      </c>
      <c r="D57" s="45">
        <v>1.4</v>
      </c>
      <c r="E57" s="156" t="s">
        <v>310</v>
      </c>
      <c r="F57" s="57">
        <v>39874</v>
      </c>
    </row>
    <row r="58" spans="1:6" ht="13.5" customHeight="1">
      <c r="A58" s="144" t="s">
        <v>316</v>
      </c>
      <c r="B58" s="155">
        <f>C58*D58</f>
        <v>1750</v>
      </c>
      <c r="C58" s="154">
        <v>1250</v>
      </c>
      <c r="D58" s="45">
        <v>1.4</v>
      </c>
      <c r="E58" s="156" t="s">
        <v>310</v>
      </c>
      <c r="F58" s="57">
        <v>39874</v>
      </c>
    </row>
    <row r="59" spans="1:6" ht="13.5" customHeight="1">
      <c r="A59" s="144" t="s">
        <v>317</v>
      </c>
      <c r="B59" s="155">
        <f>C59*D59</f>
        <v>1358</v>
      </c>
      <c r="C59" s="154">
        <v>970</v>
      </c>
      <c r="D59" s="45">
        <v>1.4</v>
      </c>
      <c r="E59" s="156" t="s">
        <v>310</v>
      </c>
      <c r="F59" s="57">
        <v>39874</v>
      </c>
    </row>
    <row r="60" spans="1:6" ht="13.5" customHeight="1">
      <c r="A60" s="144" t="s">
        <v>318</v>
      </c>
      <c r="B60" s="155">
        <f>C60*D60</f>
        <v>2100</v>
      </c>
      <c r="C60" s="154">
        <v>1500</v>
      </c>
      <c r="D60" s="45">
        <v>1.4</v>
      </c>
      <c r="E60" s="156" t="s">
        <v>310</v>
      </c>
      <c r="F60" s="57">
        <v>39874</v>
      </c>
    </row>
    <row r="61" spans="1:6" ht="14.25" customHeight="1">
      <c r="A61" s="144" t="s">
        <v>319</v>
      </c>
      <c r="B61" s="155">
        <f>C61*D61</f>
        <v>1358</v>
      </c>
      <c r="C61" s="47">
        <v>970</v>
      </c>
      <c r="D61" s="45">
        <v>1.4</v>
      </c>
      <c r="E61" s="156" t="s">
        <v>310</v>
      </c>
      <c r="F61" s="57">
        <v>39874</v>
      </c>
    </row>
    <row r="62" spans="1:6" ht="12.75">
      <c r="A62" s="141" t="s">
        <v>320</v>
      </c>
      <c r="B62" s="155">
        <f>C62*D62</f>
        <v>2492</v>
      </c>
      <c r="C62" s="153">
        <v>1780</v>
      </c>
      <c r="D62" s="45">
        <v>1.4</v>
      </c>
      <c r="E62" s="156" t="s">
        <v>310</v>
      </c>
      <c r="F62" s="57">
        <v>39874</v>
      </c>
    </row>
    <row r="63" spans="1:6" ht="12.75">
      <c r="A63" s="144" t="s">
        <v>321</v>
      </c>
      <c r="B63" s="155">
        <f>C63*D63</f>
        <v>2842</v>
      </c>
      <c r="C63" s="154">
        <v>2030</v>
      </c>
      <c r="D63" s="45">
        <v>1.4</v>
      </c>
      <c r="E63" s="156" t="s">
        <v>310</v>
      </c>
      <c r="F63" s="57">
        <v>39874</v>
      </c>
    </row>
    <row r="64" spans="1:6" ht="12.75">
      <c r="A64" s="144" t="s">
        <v>322</v>
      </c>
      <c r="B64" s="155">
        <f>C64*D64</f>
        <v>95.19999999999999</v>
      </c>
      <c r="C64" s="154">
        <v>68</v>
      </c>
      <c r="D64" s="45">
        <v>1.4</v>
      </c>
      <c r="E64" s="156" t="s">
        <v>310</v>
      </c>
      <c r="F64" s="57">
        <v>39874</v>
      </c>
    </row>
    <row r="65" spans="1:6" ht="12.75">
      <c r="A65" s="144" t="s">
        <v>323</v>
      </c>
      <c r="B65" s="155">
        <f>C65*D65</f>
        <v>1764</v>
      </c>
      <c r="C65" s="154">
        <v>1260</v>
      </c>
      <c r="D65" s="45">
        <v>1.4</v>
      </c>
      <c r="E65" s="156" t="s">
        <v>310</v>
      </c>
      <c r="F65" s="57">
        <v>39874</v>
      </c>
    </row>
    <row r="66" spans="1:6" ht="12.75">
      <c r="A66" s="144" t="s">
        <v>324</v>
      </c>
      <c r="B66" s="155">
        <f>C66*D66</f>
        <v>210</v>
      </c>
      <c r="C66" s="154">
        <v>150</v>
      </c>
      <c r="D66" s="45">
        <v>1.4</v>
      </c>
      <c r="E66" s="156" t="s">
        <v>310</v>
      </c>
      <c r="F66" s="57">
        <v>39874</v>
      </c>
    </row>
    <row r="67" spans="1:6" ht="23.25">
      <c r="A67" s="144" t="s">
        <v>325</v>
      </c>
      <c r="B67" s="155">
        <f>C67*D67</f>
        <v>1246</v>
      </c>
      <c r="C67" s="47">
        <v>890</v>
      </c>
      <c r="D67" s="45">
        <v>1.4</v>
      </c>
      <c r="E67" s="156" t="s">
        <v>310</v>
      </c>
      <c r="F67" s="57">
        <v>39874</v>
      </c>
    </row>
    <row r="68" spans="1:6" ht="23.25">
      <c r="A68" s="141" t="s">
        <v>326</v>
      </c>
      <c r="B68" s="155">
        <f>C68*D68</f>
        <v>1120</v>
      </c>
      <c r="C68" s="153">
        <v>800</v>
      </c>
      <c r="D68" s="45">
        <v>1.4</v>
      </c>
      <c r="E68" s="156" t="s">
        <v>310</v>
      </c>
      <c r="F68" s="57">
        <v>39874</v>
      </c>
    </row>
    <row r="69" spans="1:6" ht="12.75">
      <c r="A69" s="144" t="s">
        <v>327</v>
      </c>
      <c r="B69" s="155">
        <f>C69*D69</f>
        <v>812</v>
      </c>
      <c r="C69" s="154">
        <v>580</v>
      </c>
      <c r="D69" s="45">
        <v>1.4</v>
      </c>
      <c r="E69" s="156" t="s">
        <v>310</v>
      </c>
      <c r="F69" s="57">
        <v>39874</v>
      </c>
    </row>
    <row r="70" spans="1:6" ht="12.75">
      <c r="A70" s="144" t="s">
        <v>328</v>
      </c>
      <c r="B70" s="155">
        <f>C70*D70</f>
        <v>840</v>
      </c>
      <c r="C70" s="154">
        <v>600</v>
      </c>
      <c r="D70" s="45">
        <v>1.4</v>
      </c>
      <c r="E70" s="156" t="s">
        <v>310</v>
      </c>
      <c r="F70" s="57">
        <v>39874</v>
      </c>
    </row>
    <row r="71" spans="1:6" ht="23.25">
      <c r="A71" s="144" t="s">
        <v>329</v>
      </c>
      <c r="B71" s="155">
        <f>C71*D71</f>
        <v>489.99999999999994</v>
      </c>
      <c r="C71" s="154">
        <v>350</v>
      </c>
      <c r="D71" s="45">
        <v>1.4</v>
      </c>
      <c r="E71" s="156" t="s">
        <v>310</v>
      </c>
      <c r="F71" s="57">
        <v>39874</v>
      </c>
    </row>
    <row r="72" spans="1:6" ht="23.25">
      <c r="A72" s="144" t="s">
        <v>330</v>
      </c>
      <c r="B72" s="155">
        <f>C72*D72</f>
        <v>560</v>
      </c>
      <c r="C72" s="154">
        <v>400</v>
      </c>
      <c r="D72" s="53">
        <v>1.4</v>
      </c>
      <c r="E72" s="156" t="s">
        <v>310</v>
      </c>
      <c r="F72" s="57">
        <v>39874</v>
      </c>
    </row>
    <row r="73" spans="1:6" ht="12.75">
      <c r="A73" s="144" t="s">
        <v>331</v>
      </c>
      <c r="B73" s="155">
        <f>C73*D73</f>
        <v>127.39999999999999</v>
      </c>
      <c r="C73" s="154">
        <v>91</v>
      </c>
      <c r="D73" s="45">
        <v>1.4</v>
      </c>
      <c r="E73" s="156" t="s">
        <v>310</v>
      </c>
      <c r="F73" s="57">
        <v>39874</v>
      </c>
    </row>
    <row r="74" spans="1:6" ht="36.75" customHeight="1">
      <c r="A74" s="97" t="s">
        <v>332</v>
      </c>
      <c r="B74" s="8" t="s">
        <v>2</v>
      </c>
      <c r="C74" s="9" t="s">
        <v>3</v>
      </c>
      <c r="D74" s="32" t="s">
        <v>4</v>
      </c>
      <c r="E74" s="34" t="s">
        <v>6</v>
      </c>
      <c r="F74" s="152"/>
    </row>
    <row r="75" spans="1:6" ht="12.75">
      <c r="A75" s="104" t="s">
        <v>333</v>
      </c>
      <c r="B75" s="157">
        <f>C75*D75</f>
        <v>168</v>
      </c>
      <c r="C75" s="158">
        <v>120</v>
      </c>
      <c r="D75" s="45">
        <v>1.4</v>
      </c>
      <c r="E75" s="68" t="s">
        <v>264</v>
      </c>
      <c r="F75" s="57">
        <v>39874</v>
      </c>
    </row>
    <row r="76" spans="1:6" ht="12.75">
      <c r="A76" s="106" t="s">
        <v>334</v>
      </c>
      <c r="B76" s="159">
        <f>C76*D76</f>
        <v>322</v>
      </c>
      <c r="C76" s="160">
        <v>230</v>
      </c>
      <c r="D76" s="45">
        <v>1.4</v>
      </c>
      <c r="E76" s="68" t="s">
        <v>264</v>
      </c>
      <c r="F76" s="57">
        <v>39874</v>
      </c>
    </row>
    <row r="77" spans="1:6" ht="12.75">
      <c r="A77" s="106" t="s">
        <v>335</v>
      </c>
      <c r="B77" s="159">
        <v>160</v>
      </c>
      <c r="C77" s="160">
        <v>58</v>
      </c>
      <c r="D77" s="45">
        <v>1.4</v>
      </c>
      <c r="E77" s="68" t="s">
        <v>264</v>
      </c>
      <c r="F77" s="57">
        <v>39874</v>
      </c>
    </row>
    <row r="78" spans="1:6" ht="15" customHeight="1">
      <c r="A78" s="106" t="s">
        <v>336</v>
      </c>
      <c r="B78" s="159">
        <f>C78*D78</f>
        <v>151.2</v>
      </c>
      <c r="C78" s="160">
        <v>108</v>
      </c>
      <c r="D78" s="45">
        <v>1.4</v>
      </c>
      <c r="E78" s="68" t="s">
        <v>264</v>
      </c>
      <c r="F78" s="57">
        <v>39874</v>
      </c>
    </row>
    <row r="79" spans="1:6" ht="15" customHeight="1">
      <c r="A79" s="135" t="s">
        <v>337</v>
      </c>
      <c r="B79" s="159">
        <f>C79*D79</f>
        <v>1358</v>
      </c>
      <c r="C79" s="161">
        <v>970</v>
      </c>
      <c r="D79" s="45">
        <v>1.4</v>
      </c>
      <c r="E79" s="68" t="s">
        <v>264</v>
      </c>
      <c r="F79" s="57">
        <v>39874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6">
      <selection activeCell="A32" sqref="A32"/>
    </sheetView>
  </sheetViews>
  <sheetFormatPr defaultColWidth="12.57421875" defaultRowHeight="12.75"/>
  <cols>
    <col min="1" max="1" width="46.00390625" style="0" customWidth="1"/>
    <col min="2" max="2" width="22.57421875" style="0" customWidth="1"/>
    <col min="3" max="3" width="23.57421875" style="0" customWidth="1"/>
    <col min="4" max="4" width="13.7109375" style="0" customWidth="1"/>
    <col min="5" max="5" width="27.57421875" style="0" customWidth="1"/>
    <col min="6" max="6" width="17.140625" style="0" customWidth="1"/>
    <col min="7" max="16384" width="11.7109375" style="0" customWidth="1"/>
  </cols>
  <sheetData>
    <row r="1" spans="1:6" s="66" customFormat="1" ht="12.75">
      <c r="A1" s="6"/>
      <c r="B1" s="6"/>
      <c r="C1" s="6"/>
      <c r="D1" s="6"/>
      <c r="E1" s="6"/>
      <c r="F1" s="6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5"/>
      <c r="B9" s="5"/>
      <c r="C9" s="5"/>
      <c r="D9" s="5"/>
      <c r="E9" s="5"/>
      <c r="F9" s="5"/>
    </row>
    <row r="10" spans="2:6" ht="7.5" customHeight="1">
      <c r="B10" s="6"/>
      <c r="C10" s="6"/>
      <c r="D10" s="6"/>
      <c r="E10" s="6"/>
      <c r="F10" s="6"/>
    </row>
    <row r="11" spans="1:6" ht="47.25" customHeight="1">
      <c r="A11" s="162" t="s">
        <v>338</v>
      </c>
      <c r="B11" s="8" t="s">
        <v>2</v>
      </c>
      <c r="C11" s="8" t="s">
        <v>3</v>
      </c>
      <c r="D11" s="8" t="s">
        <v>339</v>
      </c>
      <c r="E11" s="8" t="s">
        <v>6</v>
      </c>
      <c r="F11" s="163" t="s">
        <v>50</v>
      </c>
    </row>
    <row r="12" spans="1:6" ht="12.75">
      <c r="A12" s="15" t="s">
        <v>340</v>
      </c>
      <c r="B12" s="16">
        <f>C12*D12</f>
        <v>13944</v>
      </c>
      <c r="C12" s="17">
        <v>8715</v>
      </c>
      <c r="D12" s="18">
        <v>1.6</v>
      </c>
      <c r="E12" s="68" t="s">
        <v>341</v>
      </c>
      <c r="F12" s="57">
        <v>39874</v>
      </c>
    </row>
    <row r="13" spans="1:6" ht="12.75">
      <c r="A13" s="22" t="s">
        <v>342</v>
      </c>
      <c r="B13" s="16">
        <f>C13*D13</f>
        <v>14608</v>
      </c>
      <c r="C13" s="17">
        <v>9130</v>
      </c>
      <c r="D13" s="18">
        <v>1.6</v>
      </c>
      <c r="E13" s="68" t="s">
        <v>341</v>
      </c>
      <c r="F13" s="57">
        <v>39874</v>
      </c>
    </row>
    <row r="14" spans="1:6" ht="12.75">
      <c r="A14" s="15" t="s">
        <v>343</v>
      </c>
      <c r="B14" s="16">
        <f>C14*D14</f>
        <v>17438.4</v>
      </c>
      <c r="C14" s="17">
        <v>10899</v>
      </c>
      <c r="D14" s="18">
        <v>1.6</v>
      </c>
      <c r="E14" s="68" t="s">
        <v>341</v>
      </c>
      <c r="F14" s="57">
        <v>39874</v>
      </c>
    </row>
    <row r="15" spans="1:6" ht="12.75">
      <c r="A15" s="15" t="s">
        <v>344</v>
      </c>
      <c r="B15" s="16">
        <f>C15*D15</f>
        <v>14608</v>
      </c>
      <c r="C15" s="17">
        <v>9130</v>
      </c>
      <c r="D15" s="18">
        <v>1.6</v>
      </c>
      <c r="E15" s="68" t="s">
        <v>341</v>
      </c>
      <c r="F15" s="57">
        <v>39874</v>
      </c>
    </row>
    <row r="16" spans="1:6" ht="12.75">
      <c r="A16" s="15" t="s">
        <v>345</v>
      </c>
      <c r="B16" s="16">
        <f>C16*D16</f>
        <v>15272</v>
      </c>
      <c r="C16" s="17">
        <v>9545</v>
      </c>
      <c r="D16" s="18">
        <v>1.6</v>
      </c>
      <c r="E16" s="68" t="s">
        <v>341</v>
      </c>
      <c r="F16" s="57">
        <v>39874</v>
      </c>
    </row>
    <row r="17" spans="1:6" ht="12.75">
      <c r="A17" s="15" t="s">
        <v>346</v>
      </c>
      <c r="B17" s="16">
        <f>C17*D17</f>
        <v>15936</v>
      </c>
      <c r="C17" s="17">
        <v>9960</v>
      </c>
      <c r="D17" s="18">
        <v>1.6</v>
      </c>
      <c r="E17" s="68" t="s">
        <v>341</v>
      </c>
      <c r="F17" s="57">
        <v>39874</v>
      </c>
    </row>
    <row r="18" spans="1:6" ht="12.75">
      <c r="A18" s="15" t="s">
        <v>347</v>
      </c>
      <c r="B18" s="16">
        <f>C18*D18</f>
        <v>15272</v>
      </c>
      <c r="C18" s="17">
        <v>9545</v>
      </c>
      <c r="D18" s="18">
        <v>1.6</v>
      </c>
      <c r="E18" s="68" t="s">
        <v>341</v>
      </c>
      <c r="F18" s="57">
        <v>39874</v>
      </c>
    </row>
    <row r="19" spans="1:6" ht="12.75">
      <c r="A19" s="56" t="s">
        <v>348</v>
      </c>
      <c r="B19" s="16">
        <f>C19*D19</f>
        <v>15936</v>
      </c>
      <c r="C19" s="115">
        <v>9960</v>
      </c>
      <c r="D19" s="18">
        <v>1.6</v>
      </c>
      <c r="E19" s="68" t="s">
        <v>341</v>
      </c>
      <c r="F19" s="57">
        <v>39874</v>
      </c>
    </row>
    <row r="20" spans="1:6" ht="12.75">
      <c r="A20" s="56" t="s">
        <v>349</v>
      </c>
      <c r="B20" s="16">
        <f>C20*D20</f>
        <v>16600</v>
      </c>
      <c r="C20" s="115">
        <v>10375</v>
      </c>
      <c r="D20" s="18">
        <v>1.6</v>
      </c>
      <c r="E20" s="68" t="s">
        <v>341</v>
      </c>
      <c r="F20" s="57">
        <v>39874</v>
      </c>
    </row>
    <row r="21" spans="1:6" ht="12.75">
      <c r="A21" s="56" t="s">
        <v>350</v>
      </c>
      <c r="B21" s="16">
        <f>C21*D21</f>
        <v>15936</v>
      </c>
      <c r="C21" s="115">
        <v>9960</v>
      </c>
      <c r="D21" s="18">
        <v>1.6</v>
      </c>
      <c r="E21" s="68" t="s">
        <v>341</v>
      </c>
      <c r="F21" s="57">
        <v>39874</v>
      </c>
    </row>
    <row r="22" spans="1:6" ht="12.75">
      <c r="A22" s="56" t="s">
        <v>351</v>
      </c>
      <c r="B22" s="16">
        <f>C22*D22</f>
        <v>16600</v>
      </c>
      <c r="C22" s="115">
        <v>10375</v>
      </c>
      <c r="D22" s="18">
        <v>1.6</v>
      </c>
      <c r="E22" s="68" t="s">
        <v>341</v>
      </c>
      <c r="F22" s="57">
        <v>39874</v>
      </c>
    </row>
    <row r="23" spans="1:6" ht="12.75">
      <c r="A23" s="56" t="s">
        <v>352</v>
      </c>
      <c r="B23" s="16">
        <f>C23*D23</f>
        <v>17264</v>
      </c>
      <c r="C23" s="115">
        <v>10790</v>
      </c>
      <c r="D23" s="18">
        <v>1.6</v>
      </c>
      <c r="E23" s="68" t="s">
        <v>341</v>
      </c>
      <c r="F23" s="57">
        <v>39874</v>
      </c>
    </row>
    <row r="24" spans="1:6" ht="54.75" customHeight="1">
      <c r="A24" s="164" t="s">
        <v>353</v>
      </c>
      <c r="B24" s="165" t="s">
        <v>2</v>
      </c>
      <c r="C24" s="8" t="s">
        <v>3</v>
      </c>
      <c r="D24" s="8" t="s">
        <v>339</v>
      </c>
      <c r="E24" s="8" t="s">
        <v>6</v>
      </c>
      <c r="F24" s="163" t="s">
        <v>50</v>
      </c>
    </row>
    <row r="25" spans="1:6" ht="12.75">
      <c r="A25" s="15" t="s">
        <v>354</v>
      </c>
      <c r="B25" s="16">
        <f>C25*D25</f>
        <v>22800</v>
      </c>
      <c r="C25" s="166">
        <v>14250</v>
      </c>
      <c r="D25" s="18">
        <v>1.6</v>
      </c>
      <c r="E25" s="68" t="s">
        <v>341</v>
      </c>
      <c r="F25" s="57">
        <v>39874</v>
      </c>
    </row>
    <row r="26" spans="1:6" ht="12.75">
      <c r="A26" s="22" t="s">
        <v>355</v>
      </c>
      <c r="B26" s="16">
        <f>C26*D26</f>
        <v>23560</v>
      </c>
      <c r="C26" s="166">
        <v>14725</v>
      </c>
      <c r="D26" s="18">
        <v>1.6</v>
      </c>
      <c r="E26" s="68" t="s">
        <v>341</v>
      </c>
      <c r="F26" s="57">
        <v>39874</v>
      </c>
    </row>
    <row r="27" spans="1:6" ht="12.75">
      <c r="A27" s="15" t="s">
        <v>356</v>
      </c>
      <c r="B27" s="16">
        <f>C27*D27</f>
        <v>24320</v>
      </c>
      <c r="C27" s="166">
        <v>15200</v>
      </c>
      <c r="D27" s="18">
        <v>1.6</v>
      </c>
      <c r="E27" s="68" t="s">
        <v>341</v>
      </c>
      <c r="F27" s="57">
        <v>39874</v>
      </c>
    </row>
    <row r="28" spans="1:6" ht="12.75">
      <c r="A28" s="15" t="s">
        <v>357</v>
      </c>
      <c r="B28" s="16">
        <f>C28*D28</f>
        <v>23560</v>
      </c>
      <c r="C28" s="166">
        <v>14725</v>
      </c>
      <c r="D28" s="18">
        <v>1.6</v>
      </c>
      <c r="E28" s="68" t="s">
        <v>341</v>
      </c>
      <c r="F28" s="57">
        <v>39874</v>
      </c>
    </row>
    <row r="29" spans="1:6" ht="12.75">
      <c r="A29" s="15" t="s">
        <v>358</v>
      </c>
      <c r="B29" s="16">
        <f>C29*D29</f>
        <v>24320</v>
      </c>
      <c r="C29" s="166">
        <v>15200</v>
      </c>
      <c r="D29" s="18">
        <v>1.6</v>
      </c>
      <c r="E29" s="68" t="s">
        <v>341</v>
      </c>
      <c r="F29" s="57">
        <v>39874</v>
      </c>
    </row>
    <row r="30" spans="1:6" ht="12.75">
      <c r="A30" s="15" t="s">
        <v>359</v>
      </c>
      <c r="B30" s="16">
        <f>C30*D30</f>
        <v>25080</v>
      </c>
      <c r="C30" s="166">
        <v>15675</v>
      </c>
      <c r="D30" s="18">
        <v>1.6</v>
      </c>
      <c r="E30" s="68" t="s">
        <v>341</v>
      </c>
      <c r="F30" s="57">
        <v>39874</v>
      </c>
    </row>
    <row r="31" spans="1:6" ht="12.75">
      <c r="A31" s="15" t="s">
        <v>360</v>
      </c>
      <c r="B31" s="16">
        <f>C31*D31</f>
        <v>28120</v>
      </c>
      <c r="C31" s="166">
        <v>17575</v>
      </c>
      <c r="D31" s="18">
        <v>1.6</v>
      </c>
      <c r="E31" s="68" t="s">
        <v>341</v>
      </c>
      <c r="F31" s="57">
        <v>39874</v>
      </c>
    </row>
    <row r="32" spans="1:6" ht="12.75">
      <c r="A32" s="56" t="s">
        <v>361</v>
      </c>
      <c r="B32" s="16">
        <f>C32*D32</f>
        <v>28880</v>
      </c>
      <c r="C32" s="166">
        <v>18050</v>
      </c>
      <c r="D32" s="18">
        <v>1.6</v>
      </c>
      <c r="E32" s="68" t="s">
        <v>341</v>
      </c>
      <c r="F32" s="57">
        <v>39874</v>
      </c>
    </row>
    <row r="33" spans="1:6" ht="12.75">
      <c r="A33" s="56" t="s">
        <v>362</v>
      </c>
      <c r="B33" s="16">
        <f>C33*D33</f>
        <v>29640</v>
      </c>
      <c r="C33" s="166">
        <v>18525</v>
      </c>
      <c r="D33" s="18">
        <v>1.6</v>
      </c>
      <c r="E33" s="68" t="s">
        <v>341</v>
      </c>
      <c r="F33" s="57">
        <v>39874</v>
      </c>
    </row>
    <row r="34" spans="1:6" ht="12.75">
      <c r="A34" s="15" t="s">
        <v>363</v>
      </c>
      <c r="B34" s="16">
        <f>C34*D34</f>
        <v>32680</v>
      </c>
      <c r="C34" s="166">
        <v>20425</v>
      </c>
      <c r="D34" s="18">
        <v>1.6</v>
      </c>
      <c r="E34" s="68" t="s">
        <v>341</v>
      </c>
      <c r="F34" s="57">
        <v>39874</v>
      </c>
    </row>
    <row r="35" spans="1:6" ht="12.75">
      <c r="A35" s="56" t="s">
        <v>364</v>
      </c>
      <c r="B35" s="16">
        <f>C35*D35</f>
        <v>33440</v>
      </c>
      <c r="C35" s="166">
        <v>20900</v>
      </c>
      <c r="D35" s="18">
        <v>1.6</v>
      </c>
      <c r="E35" s="68" t="s">
        <v>341</v>
      </c>
      <c r="F35" s="57">
        <v>39874</v>
      </c>
    </row>
    <row r="36" spans="1:6" ht="12.75">
      <c r="A36" s="56" t="s">
        <v>365</v>
      </c>
      <c r="B36" s="16">
        <f>C36*D36</f>
        <v>34200</v>
      </c>
      <c r="C36" s="166">
        <v>21375</v>
      </c>
      <c r="D36" s="18">
        <v>1.6</v>
      </c>
      <c r="E36" s="68" t="s">
        <v>341</v>
      </c>
      <c r="F36" s="57">
        <v>39874</v>
      </c>
    </row>
    <row r="37" spans="1:6" ht="69.75" customHeight="1">
      <c r="A37" s="164" t="s">
        <v>366</v>
      </c>
      <c r="B37" s="165" t="s">
        <v>2</v>
      </c>
      <c r="C37" s="8" t="s">
        <v>3</v>
      </c>
      <c r="D37" s="8" t="s">
        <v>339</v>
      </c>
      <c r="E37" s="8" t="s">
        <v>6</v>
      </c>
      <c r="F37" s="163" t="s">
        <v>50</v>
      </c>
    </row>
    <row r="38" spans="1:6" ht="12.75">
      <c r="A38" s="56" t="s">
        <v>367</v>
      </c>
      <c r="B38" s="167"/>
      <c r="C38" s="167"/>
      <c r="D38" s="167"/>
      <c r="E38" s="167"/>
      <c r="F38" s="167"/>
    </row>
    <row r="39" spans="1:6" ht="12.75">
      <c r="A39" s="167"/>
      <c r="B39" s="167"/>
      <c r="C39" s="167"/>
      <c r="D39" s="167"/>
      <c r="E39" s="167"/>
      <c r="F39" s="167"/>
    </row>
    <row r="40" spans="1:6" ht="12.75">
      <c r="A40" s="167"/>
      <c r="B40" s="167"/>
      <c r="C40" s="167"/>
      <c r="D40" s="167"/>
      <c r="E40" s="167"/>
      <c r="F40" s="167"/>
    </row>
    <row r="41" spans="1:6" ht="12.75">
      <c r="A41" s="167"/>
      <c r="B41" s="167"/>
      <c r="C41" s="167"/>
      <c r="D41" s="167"/>
      <c r="E41" s="167"/>
      <c r="F41" s="167"/>
    </row>
    <row r="42" spans="1:6" ht="12.75">
      <c r="A42" s="167"/>
      <c r="B42" s="167"/>
      <c r="C42" s="167"/>
      <c r="D42" s="167"/>
      <c r="E42" s="167"/>
      <c r="F42" s="167"/>
    </row>
    <row r="43" spans="1:6" ht="12.75">
      <c r="A43" s="167"/>
      <c r="B43" s="167"/>
      <c r="C43" s="167"/>
      <c r="D43" s="167"/>
      <c r="E43" s="167"/>
      <c r="F43" s="167"/>
    </row>
    <row r="44" spans="1:6" ht="12.75">
      <c r="A44" s="167"/>
      <c r="B44" s="167"/>
      <c r="C44" s="167"/>
      <c r="D44" s="167"/>
      <c r="E44" s="167"/>
      <c r="F44" s="167"/>
    </row>
    <row r="45" spans="1:6" ht="12.75">
      <c r="A45" s="167"/>
      <c r="B45" s="167"/>
      <c r="C45" s="167"/>
      <c r="D45" s="167"/>
      <c r="E45" s="167"/>
      <c r="F45" s="167"/>
    </row>
    <row r="46" spans="1:6" ht="12.75">
      <c r="A46" s="167"/>
      <c r="B46" s="167"/>
      <c r="C46" s="167"/>
      <c r="D46" s="167"/>
      <c r="E46" s="167"/>
      <c r="F46" s="167"/>
    </row>
    <row r="47" spans="1:6" ht="12.75">
      <c r="A47" s="167"/>
      <c r="B47" s="167"/>
      <c r="C47" s="167"/>
      <c r="D47" s="167"/>
      <c r="E47" s="167"/>
      <c r="F47" s="167"/>
    </row>
    <row r="48" spans="1:6" ht="12.75">
      <c r="A48" s="167"/>
      <c r="B48" s="167"/>
      <c r="C48" s="167"/>
      <c r="D48" s="167"/>
      <c r="E48" s="167"/>
      <c r="F48" s="167"/>
    </row>
    <row r="49" spans="1:6" ht="12.75">
      <c r="A49" s="167"/>
      <c r="B49" s="167"/>
      <c r="C49" s="167"/>
      <c r="D49" s="167"/>
      <c r="E49" s="167"/>
      <c r="F49" s="167"/>
    </row>
    <row r="50" spans="1:6" ht="12.75">
      <c r="A50" s="167"/>
      <c r="B50" s="167"/>
      <c r="C50" s="167"/>
      <c r="D50" s="167"/>
      <c r="E50" s="167"/>
      <c r="F50" s="167"/>
    </row>
    <row r="51" spans="1:6" ht="12.75">
      <c r="A51" s="167"/>
      <c r="B51" s="167"/>
      <c r="C51" s="167"/>
      <c r="D51" s="167"/>
      <c r="E51" s="167"/>
      <c r="F51" s="167"/>
    </row>
    <row r="52" spans="1:6" ht="12.75">
      <c r="A52" s="167"/>
      <c r="B52" s="167"/>
      <c r="C52" s="167"/>
      <c r="D52" s="167"/>
      <c r="E52" s="167"/>
      <c r="F52" s="167"/>
    </row>
    <row r="53" spans="1:6" ht="12.75">
      <c r="A53" s="167"/>
      <c r="B53" s="167"/>
      <c r="C53" s="167"/>
      <c r="D53" s="167"/>
      <c r="E53" s="167"/>
      <c r="F53" s="167"/>
    </row>
    <row r="54" spans="1:6" ht="12.75">
      <c r="A54" s="167"/>
      <c r="B54" s="167"/>
      <c r="C54" s="167"/>
      <c r="D54" s="167"/>
      <c r="E54" s="167"/>
      <c r="F54" s="167"/>
    </row>
    <row r="55" spans="1:6" ht="12.75">
      <c r="A55" s="167"/>
      <c r="B55" s="167"/>
      <c r="C55" s="167"/>
      <c r="D55" s="167"/>
      <c r="E55" s="167"/>
      <c r="F55" s="167"/>
    </row>
    <row r="56" spans="1:6" ht="12.75">
      <c r="A56" s="167"/>
      <c r="B56" s="167"/>
      <c r="C56" s="167"/>
      <c r="D56" s="167"/>
      <c r="E56" s="167"/>
      <c r="F56" s="167"/>
    </row>
    <row r="57" spans="1:6" ht="12.75">
      <c r="A57" s="167"/>
      <c r="B57" s="167"/>
      <c r="C57" s="167"/>
      <c r="D57" s="167"/>
      <c r="E57" s="167"/>
      <c r="F57" s="16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B30" sqref="B30"/>
    </sheetView>
  </sheetViews>
  <sheetFormatPr defaultColWidth="12.57421875" defaultRowHeight="12.75"/>
  <cols>
    <col min="1" max="1" width="45.421875" style="0" customWidth="1"/>
    <col min="2" max="16384" width="11.710937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10" spans="1:11" ht="30.75" customHeight="1">
      <c r="A10" s="168" t="s">
        <v>368</v>
      </c>
      <c r="B10" s="8" t="s">
        <v>2</v>
      </c>
      <c r="C10" s="8"/>
      <c r="D10" s="9" t="s">
        <v>3</v>
      </c>
      <c r="E10" s="9"/>
      <c r="F10" s="32" t="s">
        <v>4</v>
      </c>
      <c r="G10" s="169"/>
      <c r="H10" s="34" t="s">
        <v>6</v>
      </c>
      <c r="I10" s="34"/>
      <c r="J10" s="98" t="s">
        <v>50</v>
      </c>
      <c r="K10" s="98"/>
    </row>
    <row r="11" spans="1:11" ht="37.5" customHeight="1">
      <c r="A11" s="170" t="s">
        <v>369</v>
      </c>
      <c r="B11" s="170"/>
      <c r="C11" s="170"/>
      <c r="D11" s="127"/>
      <c r="E11" s="127"/>
      <c r="F11" s="45"/>
      <c r="G11" s="56"/>
      <c r="H11" s="68"/>
      <c r="I11" s="68"/>
      <c r="J11" s="122"/>
      <c r="K11" s="122"/>
    </row>
    <row r="12" spans="1:11" ht="12.75">
      <c r="A12" s="120" t="s">
        <v>370</v>
      </c>
      <c r="B12" s="93">
        <f>D12*F12</f>
        <v>9676.8</v>
      </c>
      <c r="C12" s="93"/>
      <c r="D12" s="94">
        <v>6912</v>
      </c>
      <c r="E12" s="127"/>
      <c r="F12" s="45">
        <v>1.4</v>
      </c>
      <c r="G12" s="56"/>
      <c r="H12" s="68" t="s">
        <v>371</v>
      </c>
      <c r="I12" s="68"/>
      <c r="J12" s="122"/>
      <c r="K12" s="57">
        <v>39874</v>
      </c>
    </row>
    <row r="13" spans="1:11" ht="12.75">
      <c r="A13" s="120" t="s">
        <v>372</v>
      </c>
      <c r="B13" s="93">
        <f>D13*F13</f>
        <v>22201.199999999997</v>
      </c>
      <c r="C13" s="93"/>
      <c r="D13" s="94">
        <v>15858</v>
      </c>
      <c r="E13" s="127"/>
      <c r="F13" s="45">
        <v>1.4</v>
      </c>
      <c r="G13" s="56"/>
      <c r="H13" s="68" t="s">
        <v>371</v>
      </c>
      <c r="I13" s="68"/>
      <c r="J13" s="122"/>
      <c r="K13" s="57">
        <v>39874</v>
      </c>
    </row>
    <row r="14" spans="1:11" ht="12.75">
      <c r="A14" s="171" t="s">
        <v>373</v>
      </c>
      <c r="B14" s="93">
        <f>D14*F14</f>
        <v>26002.199999999997</v>
      </c>
      <c r="C14" s="93"/>
      <c r="D14" s="94">
        <v>18573</v>
      </c>
      <c r="E14" s="127"/>
      <c r="F14" s="45">
        <v>1.4</v>
      </c>
      <c r="G14" s="56"/>
      <c r="H14" s="68" t="s">
        <v>371</v>
      </c>
      <c r="I14" s="68"/>
      <c r="J14" s="122"/>
      <c r="K14" s="57">
        <v>39874</v>
      </c>
    </row>
    <row r="15" spans="1:11" ht="12.75">
      <c r="A15" s="120" t="s">
        <v>374</v>
      </c>
      <c r="B15" s="93">
        <f>D15*F15</f>
        <v>14313.599999999999</v>
      </c>
      <c r="C15" s="93"/>
      <c r="D15" s="94">
        <v>10224</v>
      </c>
      <c r="E15" s="127"/>
      <c r="F15" s="45">
        <v>1.4</v>
      </c>
      <c r="G15" s="56"/>
      <c r="H15" s="68" t="s">
        <v>371</v>
      </c>
      <c r="I15" s="68"/>
      <c r="J15" s="122"/>
      <c r="K15" s="57">
        <v>39874</v>
      </c>
    </row>
    <row r="16" spans="1:11" ht="12.75">
      <c r="A16" s="172" t="s">
        <v>375</v>
      </c>
      <c r="B16" s="93">
        <f>D16*F16</f>
        <v>16783.2</v>
      </c>
      <c r="C16" s="93"/>
      <c r="D16" s="94">
        <v>11988</v>
      </c>
      <c r="E16" s="127"/>
      <c r="F16" s="45">
        <v>1.4</v>
      </c>
      <c r="G16" s="56"/>
      <c r="H16" s="68" t="s">
        <v>371</v>
      </c>
      <c r="I16" s="68"/>
      <c r="J16" s="122"/>
      <c r="K16" s="57">
        <v>39874</v>
      </c>
    </row>
    <row r="17" spans="1:11" ht="12.75">
      <c r="A17" s="172" t="s">
        <v>376</v>
      </c>
      <c r="B17" s="93">
        <f>D17*F17</f>
        <v>45259.2</v>
      </c>
      <c r="C17" s="93"/>
      <c r="D17" s="94">
        <v>32328</v>
      </c>
      <c r="E17" s="127"/>
      <c r="F17" s="45">
        <v>1.4</v>
      </c>
      <c r="G17" s="56"/>
      <c r="H17" s="68" t="s">
        <v>371</v>
      </c>
      <c r="I17" s="68"/>
      <c r="J17" s="122"/>
      <c r="K17" s="57">
        <v>39874</v>
      </c>
    </row>
    <row r="18" spans="1:11" ht="12.75" customHeight="1">
      <c r="A18" s="120" t="s">
        <v>377</v>
      </c>
      <c r="B18" s="93">
        <f>D18*F18</f>
        <v>14112</v>
      </c>
      <c r="C18" s="93"/>
      <c r="D18" s="94">
        <v>10080</v>
      </c>
      <c r="E18" s="127"/>
      <c r="F18" s="45">
        <v>1.4</v>
      </c>
      <c r="G18" s="56"/>
      <c r="H18" s="68" t="s">
        <v>371</v>
      </c>
      <c r="I18" s="68"/>
      <c r="J18" s="122"/>
      <c r="K18" s="57">
        <v>39874</v>
      </c>
    </row>
    <row r="19" spans="1:11" ht="14.25" customHeight="1">
      <c r="A19" s="173" t="s">
        <v>378</v>
      </c>
      <c r="B19" s="93">
        <f>D19*F19</f>
        <v>16379.999999999998</v>
      </c>
      <c r="C19" s="93"/>
      <c r="D19" s="94">
        <v>11700</v>
      </c>
      <c r="E19" s="127"/>
      <c r="F19" s="45">
        <v>1.4</v>
      </c>
      <c r="G19" s="56"/>
      <c r="H19" s="68"/>
      <c r="I19" s="68"/>
      <c r="J19" s="122"/>
      <c r="K19" s="122"/>
    </row>
    <row r="20" spans="1:11" ht="36" customHeight="1">
      <c r="A20" s="174" t="s">
        <v>379</v>
      </c>
      <c r="B20" s="175"/>
      <c r="C20" s="175"/>
      <c r="D20" s="127"/>
      <c r="E20" s="127"/>
      <c r="F20" s="45"/>
      <c r="G20" s="56"/>
      <c r="H20" s="68"/>
      <c r="I20" s="68"/>
      <c r="J20" s="122"/>
      <c r="K20" s="122"/>
    </row>
    <row r="21" spans="1:11" ht="12.75">
      <c r="A21" s="176" t="s">
        <v>380</v>
      </c>
      <c r="B21" s="93">
        <f>D21*F21</f>
        <v>70560</v>
      </c>
      <c r="C21" s="93"/>
      <c r="D21" s="95">
        <v>50400</v>
      </c>
      <c r="E21" s="127"/>
      <c r="F21" s="45">
        <v>1.4</v>
      </c>
      <c r="G21" s="56"/>
      <c r="H21" s="68" t="s">
        <v>371</v>
      </c>
      <c r="I21" s="68"/>
      <c r="J21" s="122"/>
      <c r="K21" s="57">
        <v>39874</v>
      </c>
    </row>
    <row r="22" spans="1:11" ht="12.75">
      <c r="A22" s="172" t="s">
        <v>381</v>
      </c>
      <c r="B22" s="93">
        <f>D22*F22</f>
        <v>70560</v>
      </c>
      <c r="C22" s="93"/>
      <c r="D22" s="95">
        <v>50400</v>
      </c>
      <c r="E22" s="127"/>
      <c r="F22" s="45">
        <v>1.4</v>
      </c>
      <c r="G22" s="56"/>
      <c r="H22" s="68" t="s">
        <v>371</v>
      </c>
      <c r="I22" s="68"/>
      <c r="J22" s="122"/>
      <c r="K22" s="57">
        <v>39874</v>
      </c>
    </row>
    <row r="23" spans="1:11" ht="12.75">
      <c r="A23" s="172" t="s">
        <v>382</v>
      </c>
      <c r="B23" s="93">
        <f>D23*F23</f>
        <v>77616</v>
      </c>
      <c r="C23" s="93"/>
      <c r="D23" s="95">
        <v>55440</v>
      </c>
      <c r="E23" s="127"/>
      <c r="F23" s="45">
        <v>1.4</v>
      </c>
      <c r="G23" s="56"/>
      <c r="H23" s="68" t="s">
        <v>371</v>
      </c>
      <c r="I23" s="68"/>
      <c r="J23" s="122"/>
      <c r="K23" s="57">
        <v>39874</v>
      </c>
    </row>
    <row r="24" spans="1:11" ht="12.75">
      <c r="A24" s="172" t="s">
        <v>383</v>
      </c>
      <c r="B24" s="93">
        <f>D24*F24</f>
        <v>89208</v>
      </c>
      <c r="C24" s="93"/>
      <c r="D24" s="95">
        <v>63720</v>
      </c>
      <c r="E24" s="127"/>
      <c r="F24" s="45">
        <v>1.4</v>
      </c>
      <c r="G24" s="56"/>
      <c r="H24" s="68" t="s">
        <v>371</v>
      </c>
      <c r="I24" s="68"/>
      <c r="J24" s="122"/>
      <c r="K24" s="57">
        <v>39874</v>
      </c>
    </row>
    <row r="25" spans="1:11" ht="29.25">
      <c r="A25" s="177" t="s">
        <v>384</v>
      </c>
      <c r="B25" s="177"/>
      <c r="C25" s="177"/>
      <c r="D25" s="95"/>
      <c r="E25" s="127"/>
      <c r="F25" s="45"/>
      <c r="G25" s="56"/>
      <c r="H25" s="68"/>
      <c r="I25" s="68"/>
      <c r="J25" s="122"/>
      <c r="K25" s="21"/>
    </row>
    <row r="26" spans="1:11" ht="12.75">
      <c r="A26" s="173" t="s">
        <v>385</v>
      </c>
      <c r="B26" s="93">
        <f>D26*F26</f>
        <v>39060</v>
      </c>
      <c r="C26" s="93"/>
      <c r="D26" s="95">
        <v>27900</v>
      </c>
      <c r="E26" s="127"/>
      <c r="F26" s="45">
        <v>1.4</v>
      </c>
      <c r="G26" s="56"/>
      <c r="H26" s="68" t="s">
        <v>371</v>
      </c>
      <c r="I26" s="68"/>
      <c r="J26" s="122"/>
      <c r="K26" s="57">
        <v>39874</v>
      </c>
    </row>
    <row r="27" spans="1:11" ht="12.75">
      <c r="A27" s="172" t="s">
        <v>386</v>
      </c>
      <c r="B27" s="93">
        <f>D27*F27</f>
        <v>21672</v>
      </c>
      <c r="C27" s="93"/>
      <c r="D27" s="95">
        <v>15480</v>
      </c>
      <c r="E27" s="127"/>
      <c r="F27" s="45">
        <v>1.4</v>
      </c>
      <c r="G27" s="56"/>
      <c r="H27" s="68" t="s">
        <v>371</v>
      </c>
      <c r="I27" s="68"/>
      <c r="J27" s="122"/>
      <c r="K27" s="57">
        <v>39874</v>
      </c>
    </row>
    <row r="28" spans="1:11" ht="12.75">
      <c r="A28" s="172" t="s">
        <v>387</v>
      </c>
      <c r="B28" s="93">
        <f>D28*F28</f>
        <v>27720</v>
      </c>
      <c r="C28" s="93"/>
      <c r="D28" s="95">
        <v>19800</v>
      </c>
      <c r="E28" s="127"/>
      <c r="F28" s="45">
        <v>1.4</v>
      </c>
      <c r="G28" s="56"/>
      <c r="H28" s="68" t="s">
        <v>371</v>
      </c>
      <c r="I28" s="68"/>
      <c r="J28" s="122"/>
      <c r="K28" s="57">
        <v>39874</v>
      </c>
    </row>
    <row r="29" spans="1:11" ht="12.75">
      <c r="A29" s="172" t="s">
        <v>388</v>
      </c>
      <c r="B29" s="93">
        <f>D29*F29</f>
        <v>48384</v>
      </c>
      <c r="C29" s="93"/>
      <c r="D29" s="95">
        <v>34560</v>
      </c>
      <c r="E29" s="127"/>
      <c r="F29" s="45">
        <v>1.4</v>
      </c>
      <c r="G29" s="56"/>
      <c r="H29" s="68" t="s">
        <v>371</v>
      </c>
      <c r="I29" s="68"/>
      <c r="J29" s="122"/>
      <c r="K29" s="57">
        <v>39874</v>
      </c>
    </row>
    <row r="30" spans="1:11" ht="12.75">
      <c r="A30" s="172" t="s">
        <v>389</v>
      </c>
      <c r="B30" s="93">
        <f>D30*F30</f>
        <v>60479.99999999999</v>
      </c>
      <c r="C30" s="93"/>
      <c r="D30" s="95">
        <v>43200</v>
      </c>
      <c r="E30" s="127"/>
      <c r="F30" s="45">
        <v>1.4</v>
      </c>
      <c r="G30" s="56"/>
      <c r="H30" s="68" t="s">
        <v>371</v>
      </c>
      <c r="I30" s="68"/>
      <c r="J30" s="122"/>
      <c r="K30" s="57">
        <v>39874</v>
      </c>
    </row>
  </sheetData>
  <mergeCells count="41">
    <mergeCell ref="B10:C10"/>
    <mergeCell ref="H10:I10"/>
    <mergeCell ref="J10:K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">
      <selection activeCell="B11" sqref="B11"/>
    </sheetView>
  </sheetViews>
  <sheetFormatPr defaultColWidth="12.57421875" defaultRowHeight="12.75"/>
  <cols>
    <col min="1" max="1" width="22.28125" style="0" customWidth="1"/>
    <col min="2" max="2" width="47.7109375" style="0" customWidth="1"/>
    <col min="3" max="4" width="11.7109375" style="0" customWidth="1"/>
    <col min="5" max="5" width="13.8515625" style="0" customWidth="1"/>
    <col min="6" max="6" width="33.8515625" style="0" customWidth="1"/>
    <col min="7" max="16384" width="11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3.5">
      <c r="A9" s="178"/>
      <c r="B9" s="178"/>
      <c r="C9" s="178"/>
      <c r="D9" s="178"/>
      <c r="E9" s="179"/>
      <c r="F9" s="180"/>
    </row>
    <row r="10" spans="1:6" ht="28.5" customHeight="1">
      <c r="A10" s="181" t="s">
        <v>390</v>
      </c>
      <c r="B10" s="117" t="s">
        <v>391</v>
      </c>
      <c r="C10" s="80" t="s">
        <v>2</v>
      </c>
      <c r="D10" s="9" t="s">
        <v>3</v>
      </c>
      <c r="E10" s="182" t="s">
        <v>4</v>
      </c>
      <c r="F10" s="183" t="s">
        <v>6</v>
      </c>
    </row>
    <row r="11" spans="1:6" ht="23.25">
      <c r="A11" s="166" t="s">
        <v>392</v>
      </c>
      <c r="B11" s="184" t="s">
        <v>393</v>
      </c>
      <c r="C11" s="185">
        <v>45</v>
      </c>
      <c r="D11" s="185">
        <v>30</v>
      </c>
      <c r="E11" s="45">
        <v>0.5</v>
      </c>
      <c r="F11" s="186" t="s">
        <v>394</v>
      </c>
    </row>
    <row r="12" spans="1:6" ht="13.5" customHeight="1">
      <c r="A12" s="166" t="s">
        <v>395</v>
      </c>
      <c r="B12" s="184" t="s">
        <v>396</v>
      </c>
      <c r="C12" s="166">
        <v>70</v>
      </c>
      <c r="D12" s="166">
        <v>30</v>
      </c>
      <c r="E12" s="45">
        <v>0.5</v>
      </c>
      <c r="F12" s="186" t="s">
        <v>394</v>
      </c>
    </row>
    <row r="13" spans="1:6" ht="12.75">
      <c r="A13" s="166" t="s">
        <v>395</v>
      </c>
      <c r="B13" s="166" t="s">
        <v>397</v>
      </c>
      <c r="C13" s="166">
        <v>70</v>
      </c>
      <c r="D13" s="166">
        <v>30</v>
      </c>
      <c r="E13" s="45">
        <v>0.5</v>
      </c>
      <c r="F13" s="186" t="s">
        <v>394</v>
      </c>
    </row>
    <row r="14" spans="1:6" ht="27.75" customHeight="1">
      <c r="A14" s="166" t="s">
        <v>395</v>
      </c>
      <c r="B14" s="187" t="s">
        <v>398</v>
      </c>
      <c r="C14" s="166">
        <v>70</v>
      </c>
      <c r="D14" s="166">
        <v>30</v>
      </c>
      <c r="E14" s="45">
        <v>0.5</v>
      </c>
      <c r="F14" s="186" t="s">
        <v>394</v>
      </c>
    </row>
    <row r="15" spans="1:6" ht="29.25" customHeight="1">
      <c r="A15" s="166" t="s">
        <v>395</v>
      </c>
      <c r="B15" s="184" t="s">
        <v>399</v>
      </c>
      <c r="C15" s="166">
        <v>70</v>
      </c>
      <c r="D15" s="166">
        <v>30</v>
      </c>
      <c r="E15" s="45">
        <v>0.5</v>
      </c>
      <c r="F15" s="186" t="s">
        <v>394</v>
      </c>
    </row>
    <row r="16" spans="1:6" ht="12.75">
      <c r="A16" s="166" t="s">
        <v>395</v>
      </c>
      <c r="B16" s="184" t="s">
        <v>400</v>
      </c>
      <c r="C16" s="166">
        <v>70</v>
      </c>
      <c r="D16" s="166">
        <v>30</v>
      </c>
      <c r="E16" s="45">
        <v>0.5</v>
      </c>
      <c r="F16" s="186" t="s">
        <v>394</v>
      </c>
    </row>
    <row r="17" spans="1:6" ht="12.75">
      <c r="A17" s="166" t="s">
        <v>395</v>
      </c>
      <c r="B17" s="184" t="s">
        <v>401</v>
      </c>
      <c r="C17" s="166">
        <v>70</v>
      </c>
      <c r="D17" s="166">
        <v>30</v>
      </c>
      <c r="E17" s="45">
        <v>0.5</v>
      </c>
      <c r="F17" s="186" t="s">
        <v>394</v>
      </c>
    </row>
    <row r="18" spans="1:6" ht="23.25">
      <c r="A18" s="166" t="s">
        <v>395</v>
      </c>
      <c r="B18" s="184" t="s">
        <v>402</v>
      </c>
      <c r="C18" s="166">
        <v>70</v>
      </c>
      <c r="D18" s="166">
        <v>30</v>
      </c>
      <c r="E18" s="45">
        <v>0.5</v>
      </c>
      <c r="F18" s="186" t="s">
        <v>394</v>
      </c>
    </row>
    <row r="19" spans="1:6" ht="12.75">
      <c r="A19" s="166" t="s">
        <v>395</v>
      </c>
      <c r="B19" s="184" t="s">
        <v>403</v>
      </c>
      <c r="C19" s="166">
        <v>70</v>
      </c>
      <c r="D19" s="166">
        <v>30</v>
      </c>
      <c r="E19" s="45">
        <v>0.5</v>
      </c>
      <c r="F19" s="186" t="s">
        <v>394</v>
      </c>
    </row>
    <row r="20" spans="1:6" ht="23.25">
      <c r="A20" s="166" t="s">
        <v>395</v>
      </c>
      <c r="B20" s="184" t="s">
        <v>399</v>
      </c>
      <c r="C20" s="166">
        <v>70</v>
      </c>
      <c r="D20" s="166">
        <v>30</v>
      </c>
      <c r="E20" s="45">
        <v>0.5</v>
      </c>
      <c r="F20" s="186" t="s">
        <v>394</v>
      </c>
    </row>
    <row r="21" spans="1:6" ht="23.25">
      <c r="A21" s="166" t="s">
        <v>395</v>
      </c>
      <c r="B21" s="184" t="s">
        <v>404</v>
      </c>
      <c r="C21" s="166">
        <v>70</v>
      </c>
      <c r="D21" s="166">
        <v>30</v>
      </c>
      <c r="E21" s="45">
        <v>0.5</v>
      </c>
      <c r="F21" s="186" t="s">
        <v>394</v>
      </c>
    </row>
    <row r="22" spans="1:6" ht="23.25">
      <c r="A22" s="166" t="s">
        <v>395</v>
      </c>
      <c r="B22" s="184" t="s">
        <v>405</v>
      </c>
      <c r="C22" s="166">
        <v>70</v>
      </c>
      <c r="D22" s="166">
        <v>30</v>
      </c>
      <c r="E22" s="45">
        <v>0.5</v>
      </c>
      <c r="F22" s="186" t="s">
        <v>394</v>
      </c>
    </row>
    <row r="23" spans="1:6" ht="12.75">
      <c r="A23" s="166" t="s">
        <v>395</v>
      </c>
      <c r="B23" s="184" t="s">
        <v>406</v>
      </c>
      <c r="C23" s="166">
        <v>70</v>
      </c>
      <c r="D23" s="166">
        <v>30</v>
      </c>
      <c r="E23" s="45">
        <v>0.5</v>
      </c>
      <c r="F23" s="186" t="s">
        <v>394</v>
      </c>
    </row>
    <row r="24" spans="1:6" ht="12.75">
      <c r="A24" s="166" t="s">
        <v>395</v>
      </c>
      <c r="B24" s="184" t="s">
        <v>407</v>
      </c>
      <c r="C24" s="166">
        <v>70</v>
      </c>
      <c r="D24" s="166">
        <v>30</v>
      </c>
      <c r="E24" s="45">
        <v>0.5</v>
      </c>
      <c r="F24" s="186" t="s">
        <v>394</v>
      </c>
    </row>
    <row r="25" spans="1:6" ht="12.75">
      <c r="A25" s="166" t="s">
        <v>395</v>
      </c>
      <c r="B25" s="184" t="s">
        <v>408</v>
      </c>
      <c r="C25" s="166">
        <v>70</v>
      </c>
      <c r="D25" s="166">
        <v>30</v>
      </c>
      <c r="E25" s="45">
        <v>0.5</v>
      </c>
      <c r="F25" s="186" t="s">
        <v>394</v>
      </c>
    </row>
    <row r="26" spans="1:6" ht="12.75">
      <c r="A26" s="166" t="s">
        <v>395</v>
      </c>
      <c r="B26" s="184" t="s">
        <v>409</v>
      </c>
      <c r="C26" s="166">
        <v>70</v>
      </c>
      <c r="D26" s="166">
        <v>30</v>
      </c>
      <c r="E26" s="45">
        <v>0.5</v>
      </c>
      <c r="F26" s="186" t="s">
        <v>394</v>
      </c>
    </row>
    <row r="27" spans="1:6" ht="12.75">
      <c r="A27" s="166" t="s">
        <v>395</v>
      </c>
      <c r="B27" s="184" t="s">
        <v>410</v>
      </c>
      <c r="C27" s="166">
        <v>70</v>
      </c>
      <c r="D27" s="166">
        <v>30</v>
      </c>
      <c r="E27" s="45">
        <v>0.5</v>
      </c>
      <c r="F27" s="186" t="s">
        <v>394</v>
      </c>
    </row>
    <row r="28" spans="1:6" ht="23.25">
      <c r="A28" s="166" t="s">
        <v>395</v>
      </c>
      <c r="B28" s="184" t="s">
        <v>393</v>
      </c>
      <c r="C28" s="166">
        <v>70</v>
      </c>
      <c r="D28" s="166">
        <v>30</v>
      </c>
      <c r="E28" s="45">
        <v>0.5</v>
      </c>
      <c r="F28" s="186" t="s">
        <v>394</v>
      </c>
    </row>
    <row r="29" spans="1:6" ht="12.75">
      <c r="A29" s="166" t="s">
        <v>395</v>
      </c>
      <c r="B29" s="184" t="s">
        <v>411</v>
      </c>
      <c r="C29" s="166">
        <v>70</v>
      </c>
      <c r="D29" s="166">
        <v>30</v>
      </c>
      <c r="E29" s="45">
        <v>0.5</v>
      </c>
      <c r="F29" s="186" t="s">
        <v>394</v>
      </c>
    </row>
    <row r="30" spans="1:6" ht="23.25">
      <c r="A30" s="166" t="s">
        <v>395</v>
      </c>
      <c r="B30" s="184" t="s">
        <v>412</v>
      </c>
      <c r="C30" s="166">
        <v>70</v>
      </c>
      <c r="D30" s="166">
        <v>30</v>
      </c>
      <c r="E30" s="45">
        <v>0.5</v>
      </c>
      <c r="F30" s="186" t="s">
        <v>394</v>
      </c>
    </row>
    <row r="31" spans="1:6" ht="12.75">
      <c r="A31" s="166" t="s">
        <v>395</v>
      </c>
      <c r="B31" s="184" t="s">
        <v>413</v>
      </c>
      <c r="C31" s="166">
        <v>70</v>
      </c>
      <c r="D31" s="166">
        <v>30</v>
      </c>
      <c r="E31" s="45">
        <v>0.5</v>
      </c>
      <c r="F31" s="186" t="s">
        <v>394</v>
      </c>
    </row>
    <row r="32" spans="1:6" ht="12.75">
      <c r="A32" s="166" t="s">
        <v>395</v>
      </c>
      <c r="B32" s="184"/>
      <c r="C32" s="166">
        <v>70</v>
      </c>
      <c r="D32" s="166">
        <v>30</v>
      </c>
      <c r="E32" s="45">
        <v>0.5</v>
      </c>
      <c r="F32" s="186" t="s">
        <v>394</v>
      </c>
    </row>
    <row r="33" spans="1:6" ht="23.25">
      <c r="A33" s="181" t="s">
        <v>390</v>
      </c>
      <c r="B33" s="117" t="s">
        <v>414</v>
      </c>
      <c r="C33" s="80" t="s">
        <v>2</v>
      </c>
      <c r="D33" s="9" t="s">
        <v>3</v>
      </c>
      <c r="E33" s="182" t="s">
        <v>4</v>
      </c>
      <c r="F33" s="186" t="s">
        <v>394</v>
      </c>
    </row>
    <row r="34" spans="1:6" ht="12.75">
      <c r="A34" s="188" t="s">
        <v>415</v>
      </c>
      <c r="B34" s="189" t="s">
        <v>416</v>
      </c>
      <c r="C34" s="190">
        <v>640</v>
      </c>
      <c r="D34" s="191">
        <v>400</v>
      </c>
      <c r="E34" s="18">
        <v>0.6000000000000001</v>
      </c>
      <c r="F34" s="68" t="s">
        <v>417</v>
      </c>
    </row>
    <row r="35" spans="1:6" ht="24.75" customHeight="1">
      <c r="A35" s="192" t="s">
        <v>418</v>
      </c>
      <c r="B35" s="193" t="s">
        <v>419</v>
      </c>
      <c r="C35" s="194">
        <v>240</v>
      </c>
      <c r="D35" s="195">
        <v>150</v>
      </c>
      <c r="E35" s="18">
        <v>0.6000000000000001</v>
      </c>
      <c r="F35" s="68" t="s">
        <v>417</v>
      </c>
    </row>
    <row r="36" spans="1:6" ht="12.75" customHeight="1">
      <c r="A36" s="192" t="s">
        <v>420</v>
      </c>
      <c r="B36" s="193" t="s">
        <v>421</v>
      </c>
      <c r="C36" s="194">
        <v>208</v>
      </c>
      <c r="D36" s="195">
        <v>130</v>
      </c>
      <c r="E36" s="18">
        <v>0.6000000000000001</v>
      </c>
      <c r="F36" s="68" t="s">
        <v>417</v>
      </c>
    </row>
    <row r="37" spans="1:6" ht="15" customHeight="1">
      <c r="A37" s="192" t="s">
        <v>420</v>
      </c>
      <c r="B37" s="193" t="s">
        <v>422</v>
      </c>
      <c r="C37" s="194">
        <v>208</v>
      </c>
      <c r="D37" s="195">
        <v>130</v>
      </c>
      <c r="E37" s="18">
        <v>0.6000000000000001</v>
      </c>
      <c r="F37" s="68" t="s">
        <v>417</v>
      </c>
    </row>
    <row r="38" spans="1:6" ht="15" customHeight="1">
      <c r="A38" s="192" t="s">
        <v>420</v>
      </c>
      <c r="B38" s="193" t="s">
        <v>423</v>
      </c>
      <c r="C38" s="194">
        <v>208</v>
      </c>
      <c r="D38" s="195">
        <v>130</v>
      </c>
      <c r="E38" s="18">
        <v>0.6000000000000001</v>
      </c>
      <c r="F38" s="68" t="s">
        <v>417</v>
      </c>
    </row>
    <row r="39" spans="1:6" ht="12.75" customHeight="1">
      <c r="A39" s="192" t="s">
        <v>420</v>
      </c>
      <c r="B39" s="193" t="s">
        <v>424</v>
      </c>
      <c r="C39" s="194">
        <v>208</v>
      </c>
      <c r="D39" s="195">
        <v>130</v>
      </c>
      <c r="E39" s="18">
        <v>0.6000000000000001</v>
      </c>
      <c r="F39" s="68" t="s">
        <v>417</v>
      </c>
    </row>
    <row r="40" spans="1:6" ht="12.75" customHeight="1">
      <c r="A40" s="192" t="s">
        <v>420</v>
      </c>
      <c r="B40" s="193" t="s">
        <v>425</v>
      </c>
      <c r="C40" s="194">
        <v>208</v>
      </c>
      <c r="D40" s="195">
        <v>130</v>
      </c>
      <c r="E40" s="18">
        <v>0.6000000000000001</v>
      </c>
      <c r="F40" s="68" t="s">
        <v>417</v>
      </c>
    </row>
    <row r="41" spans="1:6" ht="12.75" customHeight="1">
      <c r="A41" s="192" t="s">
        <v>426</v>
      </c>
      <c r="B41" s="193" t="s">
        <v>427</v>
      </c>
      <c r="C41" s="196">
        <v>368</v>
      </c>
      <c r="D41" s="197">
        <v>230</v>
      </c>
      <c r="E41" s="18">
        <v>0.6000000000000001</v>
      </c>
      <c r="F41" s="68" t="s">
        <v>417</v>
      </c>
    </row>
    <row r="42" spans="1:6" ht="12.75" customHeight="1">
      <c r="A42" s="192" t="s">
        <v>426</v>
      </c>
      <c r="B42" s="193" t="s">
        <v>416</v>
      </c>
      <c r="C42" s="194">
        <v>448</v>
      </c>
      <c r="D42" s="195">
        <v>280</v>
      </c>
      <c r="E42" s="18">
        <v>0.6000000000000001</v>
      </c>
      <c r="F42" s="68" t="s">
        <v>417</v>
      </c>
    </row>
    <row r="43" spans="1:6" ht="15" customHeight="1">
      <c r="A43" s="192" t="s">
        <v>428</v>
      </c>
      <c r="B43" s="193" t="s">
        <v>429</v>
      </c>
      <c r="C43" s="194">
        <v>448</v>
      </c>
      <c r="D43" s="195">
        <v>280</v>
      </c>
      <c r="E43" s="18">
        <v>0.6000000000000001</v>
      </c>
      <c r="F43" s="68" t="s">
        <v>417</v>
      </c>
    </row>
    <row r="44" spans="1:6" ht="12.75" customHeight="1">
      <c r="A44" s="192" t="s">
        <v>430</v>
      </c>
      <c r="B44" s="193" t="s">
        <v>431</v>
      </c>
      <c r="C44" s="194">
        <v>192</v>
      </c>
      <c r="D44" s="195">
        <v>120</v>
      </c>
      <c r="E44" s="18">
        <v>0.6000000000000001</v>
      </c>
      <c r="F44" s="68" t="s">
        <v>417</v>
      </c>
    </row>
    <row r="45" spans="1:6" ht="12.75" customHeight="1">
      <c r="A45" s="192" t="s">
        <v>420</v>
      </c>
      <c r="B45" s="193" t="s">
        <v>432</v>
      </c>
      <c r="C45" s="194"/>
      <c r="D45" s="195"/>
      <c r="E45" s="18">
        <v>0.6000000000000001</v>
      </c>
      <c r="F45" s="68" t="s">
        <v>417</v>
      </c>
    </row>
    <row r="46" spans="1:6" ht="13.5" customHeight="1">
      <c r="A46" s="198" t="s">
        <v>415</v>
      </c>
      <c r="B46" s="198" t="s">
        <v>433</v>
      </c>
      <c r="C46" s="199"/>
      <c r="D46" s="200"/>
      <c r="E46" s="18">
        <v>0.6000000000000001</v>
      </c>
      <c r="F46" s="68" t="s">
        <v>417</v>
      </c>
    </row>
    <row r="47" spans="1:6" ht="11.25" customHeight="1">
      <c r="A47" s="198" t="s">
        <v>415</v>
      </c>
      <c r="B47" s="198" t="s">
        <v>434</v>
      </c>
      <c r="C47" s="199"/>
      <c r="D47" s="200"/>
      <c r="E47" s="18">
        <v>0.6000000000000001</v>
      </c>
      <c r="F47" s="68" t="s">
        <v>417</v>
      </c>
    </row>
    <row r="48" spans="1:6" ht="12.75" customHeight="1">
      <c r="A48" s="198" t="s">
        <v>415</v>
      </c>
      <c r="B48" s="198" t="s">
        <v>435</v>
      </c>
      <c r="C48" s="199"/>
      <c r="D48" s="200"/>
      <c r="E48" s="18">
        <v>0.6000000000000001</v>
      </c>
      <c r="F48" s="68" t="s">
        <v>417</v>
      </c>
    </row>
    <row r="49" spans="1:6" ht="12.75">
      <c r="A49" s="198" t="s">
        <v>420</v>
      </c>
      <c r="B49" s="198" t="s">
        <v>436</v>
      </c>
      <c r="C49" s="199"/>
      <c r="D49" s="200"/>
      <c r="E49" s="18">
        <v>0.6000000000000001</v>
      </c>
      <c r="F49" s="68" t="s">
        <v>417</v>
      </c>
    </row>
    <row r="50" spans="1:6" ht="12.75">
      <c r="A50" s="198" t="s">
        <v>420</v>
      </c>
      <c r="B50" s="198" t="s">
        <v>437</v>
      </c>
      <c r="C50" s="199"/>
      <c r="D50" s="200"/>
      <c r="E50" s="18">
        <v>0.6000000000000001</v>
      </c>
      <c r="F50" s="68" t="s">
        <v>417</v>
      </c>
    </row>
    <row r="51" spans="1:6" ht="12.75">
      <c r="A51" s="198" t="s">
        <v>438</v>
      </c>
      <c r="B51" s="198" t="s">
        <v>439</v>
      </c>
      <c r="C51" s="199"/>
      <c r="D51" s="200"/>
      <c r="E51" s="18">
        <v>0.6000000000000001</v>
      </c>
      <c r="F51" s="68" t="s">
        <v>417</v>
      </c>
    </row>
    <row r="52" spans="1:6" ht="12.75">
      <c r="A52" s="198" t="s">
        <v>440</v>
      </c>
      <c r="B52" s="198" t="s">
        <v>441</v>
      </c>
      <c r="C52" s="201">
        <v>640</v>
      </c>
      <c r="D52" s="200">
        <v>400</v>
      </c>
      <c r="E52" s="18">
        <v>0.6000000000000001</v>
      </c>
      <c r="F52" s="68" t="s">
        <v>417</v>
      </c>
    </row>
    <row r="53" spans="1:6" ht="23.25">
      <c r="A53" s="198" t="s">
        <v>442</v>
      </c>
      <c r="B53" s="198" t="s">
        <v>443</v>
      </c>
      <c r="C53" s="201">
        <v>320</v>
      </c>
      <c r="D53" s="200" t="s">
        <v>444</v>
      </c>
      <c r="E53" s="45">
        <v>0.5</v>
      </c>
      <c r="F53" s="68" t="s">
        <v>445</v>
      </c>
    </row>
    <row r="54" spans="1:6" ht="23.25">
      <c r="A54" s="198" t="s">
        <v>442</v>
      </c>
      <c r="B54" s="202" t="s">
        <v>446</v>
      </c>
      <c r="C54" s="201">
        <v>320</v>
      </c>
      <c r="D54" s="200" t="s">
        <v>444</v>
      </c>
      <c r="E54" s="45">
        <v>0.5</v>
      </c>
      <c r="F54" s="68" t="s">
        <v>445</v>
      </c>
    </row>
    <row r="55" spans="1:6" ht="23.25">
      <c r="A55" s="198" t="s">
        <v>442</v>
      </c>
      <c r="B55" s="198" t="s">
        <v>447</v>
      </c>
      <c r="C55" s="201">
        <v>320</v>
      </c>
      <c r="D55" s="200" t="s">
        <v>444</v>
      </c>
      <c r="E55" s="45">
        <v>0.5</v>
      </c>
      <c r="F55" s="68" t="s">
        <v>445</v>
      </c>
    </row>
    <row r="56" spans="1:6" ht="23.25">
      <c r="A56" s="198" t="s">
        <v>442</v>
      </c>
      <c r="B56" s="198" t="s">
        <v>448</v>
      </c>
      <c r="C56" s="201">
        <v>320</v>
      </c>
      <c r="D56" s="200" t="s">
        <v>444</v>
      </c>
      <c r="E56" s="45">
        <v>0.5</v>
      </c>
      <c r="F56" s="68" t="s">
        <v>445</v>
      </c>
    </row>
    <row r="57" spans="1:6" ht="23.25">
      <c r="A57" s="198" t="s">
        <v>442</v>
      </c>
      <c r="B57" s="198" t="s">
        <v>449</v>
      </c>
      <c r="C57" s="201">
        <v>320</v>
      </c>
      <c r="D57" s="200">
        <v>212.4</v>
      </c>
      <c r="E57" s="45">
        <v>0.5</v>
      </c>
      <c r="F57" s="68" t="s">
        <v>445</v>
      </c>
    </row>
    <row r="58" spans="1:6" ht="23.25">
      <c r="A58" s="198" t="s">
        <v>442</v>
      </c>
      <c r="B58" s="198" t="s">
        <v>450</v>
      </c>
      <c r="C58" s="201">
        <v>320</v>
      </c>
      <c r="D58" s="200" t="s">
        <v>444</v>
      </c>
      <c r="E58" s="45">
        <v>0.5</v>
      </c>
      <c r="F58" s="68" t="s">
        <v>445</v>
      </c>
    </row>
    <row r="59" spans="1:6" ht="23.25">
      <c r="A59" s="198" t="s">
        <v>442</v>
      </c>
      <c r="B59" s="198" t="s">
        <v>451</v>
      </c>
      <c r="C59" s="201">
        <v>320</v>
      </c>
      <c r="D59" s="200" t="s">
        <v>444</v>
      </c>
      <c r="E59" s="45">
        <v>0.5</v>
      </c>
      <c r="F59" s="68" t="s">
        <v>445</v>
      </c>
    </row>
    <row r="60" spans="1:6" ht="23.25">
      <c r="A60" s="198" t="s">
        <v>442</v>
      </c>
      <c r="B60" s="198" t="s">
        <v>452</v>
      </c>
      <c r="C60" s="201">
        <v>320</v>
      </c>
      <c r="D60" s="200" t="s">
        <v>444</v>
      </c>
      <c r="E60" s="45">
        <v>0.5</v>
      </c>
      <c r="F60" s="68" t="s">
        <v>445</v>
      </c>
    </row>
    <row r="61" spans="1:6" ht="23.25">
      <c r="A61" s="198" t="s">
        <v>442</v>
      </c>
      <c r="B61" s="198" t="s">
        <v>453</v>
      </c>
      <c r="C61" s="201">
        <v>320</v>
      </c>
      <c r="D61" s="200" t="s">
        <v>444</v>
      </c>
      <c r="E61" s="45">
        <v>0.5</v>
      </c>
      <c r="F61" s="68" t="s">
        <v>445</v>
      </c>
    </row>
    <row r="62" spans="1:6" ht="12.75">
      <c r="A62" s="198" t="s">
        <v>442</v>
      </c>
      <c r="B62" s="198" t="s">
        <v>454</v>
      </c>
      <c r="C62" s="201">
        <v>320</v>
      </c>
      <c r="D62" s="200" t="s">
        <v>444</v>
      </c>
      <c r="E62" s="45">
        <v>0.5</v>
      </c>
      <c r="F62" s="68" t="s">
        <v>445</v>
      </c>
    </row>
    <row r="63" spans="1:6" ht="12.75">
      <c r="A63" s="198" t="s">
        <v>455</v>
      </c>
      <c r="B63" s="56" t="s">
        <v>456</v>
      </c>
      <c r="C63" s="201">
        <v>320</v>
      </c>
      <c r="D63" s="203" t="s">
        <v>444</v>
      </c>
      <c r="E63" s="45">
        <v>0.5</v>
      </c>
      <c r="F63" s="68" t="s">
        <v>445</v>
      </c>
    </row>
    <row r="64" spans="1:6" ht="12.75">
      <c r="A64" s="198" t="s">
        <v>442</v>
      </c>
      <c r="B64" s="56" t="s">
        <v>457</v>
      </c>
      <c r="C64" s="201">
        <v>320</v>
      </c>
      <c r="D64" s="203" t="s">
        <v>444</v>
      </c>
      <c r="E64" s="45">
        <v>0.5</v>
      </c>
      <c r="F64" s="68" t="s">
        <v>445</v>
      </c>
    </row>
    <row r="65" spans="1:6" ht="12.75">
      <c r="A65" s="204"/>
      <c r="B65" s="56"/>
      <c r="C65" s="205"/>
      <c r="D65" s="166"/>
      <c r="E65" s="45"/>
      <c r="F65" s="68"/>
    </row>
    <row r="66" spans="1:6" ht="23.25">
      <c r="A66" s="181" t="s">
        <v>390</v>
      </c>
      <c r="B66" s="117" t="s">
        <v>458</v>
      </c>
      <c r="C66" s="80" t="s">
        <v>2</v>
      </c>
      <c r="D66" s="9" t="s">
        <v>3</v>
      </c>
      <c r="E66" s="182" t="s">
        <v>4</v>
      </c>
      <c r="F66" s="183" t="s">
        <v>6</v>
      </c>
    </row>
    <row r="67" spans="1:6" ht="23.25">
      <c r="A67" s="204" t="s">
        <v>459</v>
      </c>
      <c r="B67" s="184" t="s">
        <v>460</v>
      </c>
      <c r="C67" s="205" t="s">
        <v>461</v>
      </c>
      <c r="D67" s="166">
        <v>55</v>
      </c>
      <c r="E67" s="45">
        <v>0.5</v>
      </c>
      <c r="F67" s="68" t="s">
        <v>445</v>
      </c>
    </row>
    <row r="68" spans="1:6" ht="23.25">
      <c r="A68" s="204" t="s">
        <v>462</v>
      </c>
      <c r="B68" s="184" t="s">
        <v>463</v>
      </c>
      <c r="C68" s="205" t="s">
        <v>461</v>
      </c>
      <c r="D68" s="166">
        <v>55</v>
      </c>
      <c r="E68" s="45">
        <v>0.5</v>
      </c>
      <c r="F68" s="68" t="s">
        <v>445</v>
      </c>
    </row>
    <row r="69" spans="1:6" ht="23.25">
      <c r="A69" s="204" t="s">
        <v>462</v>
      </c>
      <c r="B69" s="184" t="s">
        <v>464</v>
      </c>
      <c r="C69" s="205" t="s">
        <v>461</v>
      </c>
      <c r="D69" s="166">
        <v>55</v>
      </c>
      <c r="E69" s="45">
        <v>0.5</v>
      </c>
      <c r="F69" s="68" t="s">
        <v>445</v>
      </c>
    </row>
    <row r="70" spans="1:6" ht="12.75">
      <c r="A70" s="204" t="s">
        <v>462</v>
      </c>
      <c r="B70" s="184" t="s">
        <v>465</v>
      </c>
      <c r="C70" s="205" t="s">
        <v>461</v>
      </c>
      <c r="D70" s="166">
        <v>55</v>
      </c>
      <c r="E70" s="45">
        <v>0.5</v>
      </c>
      <c r="F70" s="68" t="s">
        <v>445</v>
      </c>
    </row>
    <row r="71" spans="1:6" ht="23.25">
      <c r="A71" s="204" t="s">
        <v>462</v>
      </c>
      <c r="B71" s="184" t="s">
        <v>466</v>
      </c>
      <c r="C71" s="205" t="s">
        <v>461</v>
      </c>
      <c r="D71" s="166">
        <v>55</v>
      </c>
      <c r="E71" s="45">
        <v>0.5</v>
      </c>
      <c r="F71" s="68" t="s">
        <v>445</v>
      </c>
    </row>
    <row r="72" spans="1:6" ht="12.75">
      <c r="A72" s="204"/>
      <c r="B72" s="184"/>
      <c r="C72" s="205"/>
      <c r="D72" s="166"/>
      <c r="E72" s="45"/>
      <c r="F72" s="68"/>
    </row>
    <row r="73" spans="1:6" ht="23.25">
      <c r="A73" s="181" t="s">
        <v>390</v>
      </c>
      <c r="B73" s="117" t="s">
        <v>467</v>
      </c>
      <c r="C73" s="80" t="s">
        <v>2</v>
      </c>
      <c r="D73" s="9" t="s">
        <v>3</v>
      </c>
      <c r="E73" s="182" t="s">
        <v>4</v>
      </c>
      <c r="F73" s="183" t="s">
        <v>6</v>
      </c>
    </row>
    <row r="74" spans="1:6" ht="12.75">
      <c r="A74" s="204"/>
      <c r="B74" s="184"/>
      <c r="C74" s="205"/>
      <c r="D74" s="166"/>
      <c r="E74" s="45"/>
      <c r="F74" s="68" t="s">
        <v>445</v>
      </c>
    </row>
    <row r="75" spans="1:6" ht="12.75">
      <c r="A75" s="204"/>
      <c r="B75" s="184"/>
      <c r="C75" s="205"/>
      <c r="D75" s="166"/>
      <c r="E75" s="45"/>
      <c r="F75" s="68" t="s">
        <v>445</v>
      </c>
    </row>
    <row r="76" spans="1:6" ht="12.75">
      <c r="A76" s="204"/>
      <c r="B76" s="184"/>
      <c r="C76" s="205"/>
      <c r="D76" s="166"/>
      <c r="E76" s="45"/>
      <c r="F76" s="68" t="s">
        <v>445</v>
      </c>
    </row>
    <row r="77" spans="1:6" ht="12.75">
      <c r="A77" s="204"/>
      <c r="B77" s="184"/>
      <c r="C77" s="205"/>
      <c r="D77" s="166"/>
      <c r="E77" s="45"/>
      <c r="F77" s="68" t="s">
        <v>445</v>
      </c>
    </row>
    <row r="78" spans="1:6" ht="12.75">
      <c r="A78" s="204"/>
      <c r="B78" s="56"/>
      <c r="C78" s="205"/>
      <c r="D78" s="166"/>
      <c r="E78" s="45"/>
      <c r="F78" s="68" t="s">
        <v>445</v>
      </c>
    </row>
    <row r="79" spans="1:6" ht="12.75">
      <c r="A79" s="198"/>
      <c r="B79" s="198"/>
      <c r="C79" s="201"/>
      <c r="D79" s="200"/>
      <c r="E79" s="45"/>
      <c r="F79" s="68" t="s">
        <v>445</v>
      </c>
    </row>
    <row r="80" spans="1:6" ht="39" customHeight="1">
      <c r="A80" s="206" t="s">
        <v>416</v>
      </c>
      <c r="B80" s="206" t="s">
        <v>468</v>
      </c>
      <c r="C80" s="207" t="s">
        <v>2</v>
      </c>
      <c r="D80" s="9" t="s">
        <v>3</v>
      </c>
      <c r="E80" s="208" t="s">
        <v>4</v>
      </c>
      <c r="F80" s="183" t="s">
        <v>6</v>
      </c>
    </row>
    <row r="81" spans="1:6" ht="25.5" customHeight="1">
      <c r="A81" s="140" t="s">
        <v>469</v>
      </c>
      <c r="B81" s="140" t="s">
        <v>470</v>
      </c>
      <c r="C81" s="209">
        <v>400</v>
      </c>
      <c r="D81" s="210">
        <v>250</v>
      </c>
      <c r="E81" s="18">
        <v>0.6000000000000001</v>
      </c>
      <c r="F81" s="68"/>
    </row>
    <row r="82" spans="1:6" ht="28.5" customHeight="1">
      <c r="A82" s="140" t="s">
        <v>471</v>
      </c>
      <c r="B82" s="140" t="s">
        <v>472</v>
      </c>
      <c r="C82" s="209">
        <v>240</v>
      </c>
      <c r="D82" s="210">
        <v>150</v>
      </c>
      <c r="E82" s="18">
        <v>0.6000000000000001</v>
      </c>
      <c r="F82" s="68"/>
    </row>
    <row r="83" spans="1:6" ht="12.75" customHeight="1">
      <c r="A83" s="140" t="s">
        <v>469</v>
      </c>
      <c r="B83" s="140" t="s">
        <v>473</v>
      </c>
      <c r="C83" s="209">
        <v>448</v>
      </c>
      <c r="D83" s="210">
        <v>280</v>
      </c>
      <c r="E83" s="18">
        <v>0.6000000000000001</v>
      </c>
      <c r="F83" s="68"/>
    </row>
    <row r="84" spans="1:6" ht="24" customHeight="1">
      <c r="A84" s="140"/>
      <c r="B84" s="140"/>
      <c r="C84" s="209"/>
      <c r="D84" s="210"/>
      <c r="E84" s="18"/>
      <c r="F84" s="68"/>
    </row>
    <row r="85" spans="1:6" ht="15" customHeight="1">
      <c r="A85" s="140"/>
      <c r="B85" s="140"/>
      <c r="C85" s="209"/>
      <c r="D85" s="210"/>
      <c r="E85" s="18"/>
      <c r="F85" s="68"/>
    </row>
    <row r="86" spans="1:6" ht="26.25" customHeight="1">
      <c r="A86" s="140"/>
      <c r="B86" s="140"/>
      <c r="C86" s="209"/>
      <c r="D86" s="210"/>
      <c r="E86" s="18"/>
      <c r="F86" s="68"/>
    </row>
    <row r="87" spans="1:6" ht="13.5" customHeight="1">
      <c r="A87" s="140"/>
      <c r="B87" s="140"/>
      <c r="C87" s="209"/>
      <c r="D87" s="210"/>
      <c r="E87" s="18"/>
      <c r="F87" s="68"/>
    </row>
    <row r="88" spans="1:6" ht="14.25" customHeight="1">
      <c r="A88" s="140"/>
      <c r="B88" s="140"/>
      <c r="C88" s="209"/>
      <c r="D88" s="210"/>
      <c r="E88" s="18"/>
      <c r="F88" s="68"/>
    </row>
    <row r="89" spans="1:6" ht="28.5" customHeight="1">
      <c r="A89" s="140"/>
      <c r="B89" s="140"/>
      <c r="C89" s="209"/>
      <c r="D89" s="210"/>
      <c r="E89" s="18"/>
      <c r="F89" s="68"/>
    </row>
    <row r="90" spans="1:6" ht="13.5" customHeight="1">
      <c r="A90" s="140"/>
      <c r="B90" s="140"/>
      <c r="C90" s="209"/>
      <c r="D90" s="210"/>
      <c r="E90" s="18"/>
      <c r="F90" s="68"/>
    </row>
    <row r="91" spans="1:6" ht="12.75" customHeight="1">
      <c r="A91" s="140"/>
      <c r="B91" s="140"/>
      <c r="C91" s="209"/>
      <c r="D91" s="210"/>
      <c r="E91" s="18"/>
      <c r="F91" s="68"/>
    </row>
    <row r="92" spans="1:6" ht="15.75" customHeight="1">
      <c r="A92" s="140"/>
      <c r="B92" s="140"/>
      <c r="C92" s="209"/>
      <c r="D92" s="210"/>
      <c r="E92" s="18"/>
      <c r="F92" s="68"/>
    </row>
    <row r="93" spans="1:6" ht="14.25" customHeight="1">
      <c r="A93" s="140"/>
      <c r="B93" s="140"/>
      <c r="C93" s="209"/>
      <c r="D93" s="210"/>
      <c r="E93" s="18"/>
      <c r="F93" s="68"/>
    </row>
    <row r="94" spans="1:6" ht="15" customHeight="1">
      <c r="A94" s="140"/>
      <c r="B94" s="140"/>
      <c r="C94" s="209"/>
      <c r="D94" s="210"/>
      <c r="E94" s="18"/>
      <c r="F94" s="68"/>
    </row>
    <row r="95" spans="1:6" ht="14.25" customHeight="1">
      <c r="A95" s="211"/>
      <c r="B95" s="211"/>
      <c r="C95" s="201"/>
      <c r="D95" s="212"/>
      <c r="E95" s="18"/>
      <c r="F95" s="68"/>
    </row>
    <row r="96" spans="1:6" ht="39" customHeight="1">
      <c r="A96" s="140"/>
      <c r="B96" s="140"/>
      <c r="C96" s="209"/>
      <c r="D96" s="210"/>
      <c r="E96" s="18"/>
      <c r="F96" s="68"/>
    </row>
    <row r="97" spans="1:6" ht="14.25" customHeight="1">
      <c r="A97" s="193"/>
      <c r="B97" s="193"/>
      <c r="C97" s="213"/>
      <c r="D97" s="214"/>
      <c r="E97" s="18"/>
      <c r="F97" s="68"/>
    </row>
    <row r="98" spans="1:6" ht="15.75" customHeight="1">
      <c r="A98" s="193"/>
      <c r="B98" s="193"/>
      <c r="C98" s="213"/>
      <c r="D98" s="214"/>
      <c r="E98" s="18"/>
      <c r="F98" s="68"/>
    </row>
    <row r="99" spans="1:6" ht="16.5" customHeight="1">
      <c r="A99" s="193"/>
      <c r="B99" s="193"/>
      <c r="C99" s="213"/>
      <c r="D99" s="214"/>
      <c r="E99" s="18"/>
      <c r="F99" s="68"/>
    </row>
    <row r="100" spans="1:6" ht="15.75" customHeight="1">
      <c r="A100" s="193"/>
      <c r="B100" s="193"/>
      <c r="C100" s="213"/>
      <c r="D100" s="214"/>
      <c r="E100" s="18"/>
      <c r="F100" s="68"/>
    </row>
    <row r="101" spans="1:6" ht="15.75" customHeight="1">
      <c r="A101" s="193"/>
      <c r="B101" s="193"/>
      <c r="C101" s="213"/>
      <c r="D101" s="214"/>
      <c r="E101" s="18"/>
      <c r="F101" s="68"/>
    </row>
    <row r="102" spans="1:6" ht="15.75" customHeight="1">
      <c r="A102" s="193"/>
      <c r="B102" s="193"/>
      <c r="C102" s="213"/>
      <c r="D102" s="214"/>
      <c r="E102" s="18"/>
      <c r="F102" s="68"/>
    </row>
    <row r="103" spans="1:6" ht="27" customHeight="1">
      <c r="A103" s="140"/>
      <c r="B103" s="140"/>
      <c r="C103" s="209"/>
      <c r="D103" s="210"/>
      <c r="E103" s="18"/>
      <c r="F103" s="68"/>
    </row>
    <row r="104" spans="1:6" ht="26.25" customHeight="1">
      <c r="A104" s="140"/>
      <c r="B104" s="140"/>
      <c r="C104" s="209"/>
      <c r="D104" s="210"/>
      <c r="E104" s="18"/>
      <c r="F104" s="68"/>
    </row>
    <row r="105" spans="1:6" ht="13.5" customHeight="1">
      <c r="A105" s="140"/>
      <c r="B105" s="140"/>
      <c r="C105" s="209"/>
      <c r="D105" s="210"/>
      <c r="E105" s="18"/>
      <c r="F105" s="68"/>
    </row>
    <row r="106" spans="1:6" ht="15" customHeight="1">
      <c r="A106" s="211"/>
      <c r="B106" s="211"/>
      <c r="C106" s="213"/>
      <c r="D106" s="214"/>
      <c r="E106" s="18"/>
      <c r="F106" s="68"/>
    </row>
    <row r="107" spans="1:6" ht="13.5" customHeight="1">
      <c r="A107" s="211"/>
      <c r="B107" s="211"/>
      <c r="C107" s="213"/>
      <c r="D107" s="214"/>
      <c r="E107" s="18"/>
      <c r="F107" s="68"/>
    </row>
    <row r="108" spans="1:6" ht="26.25" customHeight="1">
      <c r="A108" s="211"/>
      <c r="B108" s="211"/>
      <c r="C108" s="201"/>
      <c r="D108" s="212"/>
      <c r="E108" s="18"/>
      <c r="F108" s="68"/>
    </row>
    <row r="109" spans="1:6" ht="17.25" customHeight="1">
      <c r="A109" s="211"/>
      <c r="B109" s="211"/>
      <c r="C109" s="201"/>
      <c r="D109" s="212"/>
      <c r="E109" s="18"/>
      <c r="F109" s="68"/>
    </row>
    <row r="110" spans="1:6" ht="24.75" customHeight="1">
      <c r="A110" s="211"/>
      <c r="B110" s="211"/>
      <c r="C110" s="201"/>
      <c r="D110" s="212"/>
      <c r="E110" s="18"/>
      <c r="F110" s="68"/>
    </row>
    <row r="111" spans="1:6" ht="12.75">
      <c r="A111" s="211"/>
      <c r="B111" s="211"/>
      <c r="C111" s="201"/>
      <c r="D111" s="212"/>
      <c r="E111" s="18"/>
      <c r="F111" s="68"/>
    </row>
    <row r="112" spans="1:6" ht="26.25" customHeight="1">
      <c r="A112" s="211"/>
      <c r="B112" s="211"/>
      <c r="C112" s="201"/>
      <c r="D112" s="212"/>
      <c r="E112" s="18"/>
      <c r="F112" s="68"/>
    </row>
    <row r="113" spans="1:6" ht="15.75" customHeight="1">
      <c r="A113" s="211"/>
      <c r="B113" s="211"/>
      <c r="C113" s="201"/>
      <c r="D113" s="212"/>
      <c r="E113" s="18"/>
      <c r="F113" s="68"/>
    </row>
    <row r="114" spans="1:6" ht="28.5" customHeight="1">
      <c r="A114" s="215"/>
      <c r="B114" s="215"/>
      <c r="C114" s="215"/>
      <c r="D114" s="215"/>
      <c r="E114" s="18"/>
      <c r="F114" s="68"/>
    </row>
    <row r="115" spans="1:6" ht="16.5" customHeight="1">
      <c r="A115" s="216"/>
      <c r="B115" s="216"/>
      <c r="C115" s="213"/>
      <c r="D115" s="214"/>
      <c r="E115" s="18"/>
      <c r="F115" s="68"/>
    </row>
    <row r="116" spans="1:6" ht="14.25" customHeight="1">
      <c r="A116" s="216"/>
      <c r="B116" s="216"/>
      <c r="C116" s="213"/>
      <c r="D116" s="214"/>
      <c r="E116" s="18"/>
      <c r="F116" s="68"/>
    </row>
    <row r="117" spans="1:6" ht="25.5" customHeight="1">
      <c r="A117" s="216"/>
      <c r="B117" s="216"/>
      <c r="C117" s="213"/>
      <c r="D117" s="214"/>
      <c r="E117" s="18"/>
      <c r="F117" s="68"/>
    </row>
    <row r="118" spans="1:6" ht="15.75" customHeight="1">
      <c r="A118" s="216"/>
      <c r="B118" s="216"/>
      <c r="C118" s="213"/>
      <c r="D118" s="214"/>
      <c r="E118" s="18"/>
      <c r="F118" s="68"/>
    </row>
    <row r="119" spans="1:6" ht="15.75" customHeight="1">
      <c r="A119" s="216"/>
      <c r="B119" s="216"/>
      <c r="C119" s="213"/>
      <c r="D119" s="214"/>
      <c r="E119" s="18"/>
      <c r="F119" s="68"/>
    </row>
    <row r="120" spans="1:6" ht="27" customHeight="1">
      <c r="A120" s="217"/>
      <c r="B120" s="217"/>
      <c r="C120" s="213"/>
      <c r="D120" s="214"/>
      <c r="E120" s="18"/>
      <c r="F120" s="68"/>
    </row>
    <row r="121" spans="1:6" ht="15.75" customHeight="1">
      <c r="A121" s="215"/>
      <c r="B121" s="215"/>
      <c r="C121" s="215"/>
      <c r="D121" s="215"/>
      <c r="E121" s="18"/>
      <c r="F121" s="68"/>
    </row>
    <row r="122" spans="1:6" ht="15.75" customHeight="1">
      <c r="A122" s="218"/>
      <c r="B122" s="218"/>
      <c r="C122" s="213"/>
      <c r="D122" s="214"/>
      <c r="E122" s="18"/>
      <c r="F122" s="68"/>
    </row>
    <row r="123" spans="1:6" ht="12.75">
      <c r="A123" s="216"/>
      <c r="B123" s="216"/>
      <c r="C123" s="213"/>
      <c r="D123" s="214"/>
      <c r="E123" s="18"/>
      <c r="F123" s="68"/>
    </row>
    <row r="124" spans="1:6" ht="15.75" customHeight="1">
      <c r="A124" s="216"/>
      <c r="B124" s="216"/>
      <c r="C124" s="213"/>
      <c r="D124" s="214"/>
      <c r="E124" s="18"/>
      <c r="F124" s="68"/>
    </row>
    <row r="125" spans="1:6" ht="27" customHeight="1">
      <c r="A125" s="216"/>
      <c r="B125" s="216"/>
      <c r="C125" s="213"/>
      <c r="D125" s="214"/>
      <c r="E125" s="18"/>
      <c r="F125" s="68"/>
    </row>
    <row r="126" spans="1:6" ht="16.5" customHeight="1">
      <c r="A126" s="217"/>
      <c r="B126" s="217"/>
      <c r="C126" s="213"/>
      <c r="D126" s="214"/>
      <c r="E126" s="18"/>
      <c r="F126" s="68"/>
    </row>
    <row r="127" spans="1:6" ht="16.5" customHeight="1">
      <c r="A127" s="193"/>
      <c r="B127" s="193"/>
      <c r="C127" s="213"/>
      <c r="D127" s="214"/>
      <c r="E127" s="18"/>
      <c r="F127" s="68"/>
    </row>
    <row r="128" spans="1:6" ht="15.75" customHeight="1">
      <c r="A128" s="193"/>
      <c r="B128" s="193"/>
      <c r="C128" s="213"/>
      <c r="D128" s="214"/>
      <c r="E128" s="18"/>
      <c r="F128" s="68"/>
    </row>
    <row r="129" spans="1:6" ht="15" customHeight="1">
      <c r="A129" s="193"/>
      <c r="B129" s="193"/>
      <c r="C129" s="213"/>
      <c r="D129" s="214"/>
      <c r="E129" s="18"/>
      <c r="F129" s="68"/>
    </row>
    <row r="130" spans="1:6" ht="15.75" customHeight="1">
      <c r="A130" s="193"/>
      <c r="B130" s="193"/>
      <c r="C130" s="213"/>
      <c r="D130" s="214"/>
      <c r="E130" s="18"/>
      <c r="F130" s="68"/>
    </row>
    <row r="131" spans="1:6" ht="15.75" customHeight="1">
      <c r="A131" s="193"/>
      <c r="B131" s="193"/>
      <c r="C131" s="213"/>
      <c r="D131" s="214"/>
      <c r="E131" s="18"/>
      <c r="F131" s="68"/>
    </row>
    <row r="132" spans="1:6" ht="16.5" customHeight="1">
      <c r="A132" s="193"/>
      <c r="B132" s="193"/>
      <c r="C132" s="213"/>
      <c r="D132" s="214"/>
      <c r="E132" s="18"/>
      <c r="F132" s="68"/>
    </row>
    <row r="133" spans="1:6" ht="15.75" customHeight="1">
      <c r="A133" s="193"/>
      <c r="B133" s="193"/>
      <c r="C133" s="213"/>
      <c r="D133" s="214"/>
      <c r="E133" s="18"/>
      <c r="F133" s="68"/>
    </row>
    <row r="134" spans="1:6" ht="15.75" customHeight="1">
      <c r="A134" s="193"/>
      <c r="B134" s="193"/>
      <c r="C134" s="213"/>
      <c r="D134" s="214"/>
      <c r="E134" s="18"/>
      <c r="F134" s="68"/>
    </row>
    <row r="135" spans="1:6" ht="15" customHeight="1">
      <c r="A135" s="193"/>
      <c r="B135" s="193"/>
      <c r="C135" s="213"/>
      <c r="D135" s="214"/>
      <c r="E135" s="18"/>
      <c r="F135" s="68"/>
    </row>
    <row r="136" spans="1:6" ht="15.75" customHeight="1">
      <c r="A136" s="193"/>
      <c r="B136" s="193"/>
      <c r="C136" s="213"/>
      <c r="D136" s="214"/>
      <c r="E136" s="18"/>
      <c r="F136" s="68"/>
    </row>
    <row r="137" spans="1:6" ht="12.75">
      <c r="A137" s="193"/>
      <c r="B137" s="193"/>
      <c r="C137" s="213"/>
      <c r="D137" s="214"/>
      <c r="E137" s="18"/>
      <c r="F137" s="68"/>
    </row>
    <row r="138" spans="1:6" ht="41.25" customHeight="1">
      <c r="A138" s="193"/>
      <c r="B138" s="193"/>
      <c r="C138" s="219"/>
      <c r="D138" s="220"/>
      <c r="E138" s="18">
        <v>0.6000000000000001</v>
      </c>
      <c r="F138" s="6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C11" sqref="C11"/>
    </sheetView>
  </sheetViews>
  <sheetFormatPr defaultColWidth="12.57421875" defaultRowHeight="12.75"/>
  <cols>
    <col min="1" max="1" width="31.28125" style="0" customWidth="1"/>
    <col min="2" max="2" width="22.28125" style="0" customWidth="1"/>
    <col min="3" max="3" width="39.140625" style="0" customWidth="1"/>
    <col min="4" max="4" width="18.7109375" style="0" customWidth="1"/>
    <col min="5" max="5" width="29.28125" style="0" customWidth="1"/>
    <col min="6" max="6" width="21.28125" style="0" customWidth="1"/>
    <col min="7" max="16384" width="11.710937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66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7" ht="42" customHeight="1">
      <c r="A10" s="221" t="s">
        <v>474</v>
      </c>
      <c r="B10" s="221" t="s">
        <v>475</v>
      </c>
      <c r="C10" s="221" t="s">
        <v>476</v>
      </c>
      <c r="D10" s="221" t="s">
        <v>477</v>
      </c>
      <c r="E10" s="221" t="s">
        <v>478</v>
      </c>
      <c r="F10" s="222" t="s">
        <v>479</v>
      </c>
      <c r="G10" s="223"/>
    </row>
    <row r="11" spans="1:7" ht="30.75" customHeight="1">
      <c r="A11" s="222" t="s">
        <v>480</v>
      </c>
      <c r="B11" s="221" t="s">
        <v>481</v>
      </c>
      <c r="C11" s="222" t="s">
        <v>482</v>
      </c>
      <c r="D11" s="221" t="s">
        <v>483</v>
      </c>
      <c r="E11" s="222" t="s">
        <v>484</v>
      </c>
      <c r="F11" s="221">
        <v>414</v>
      </c>
      <c r="G11" s="223"/>
    </row>
    <row r="12" spans="1:7" ht="17.25" customHeight="1">
      <c r="A12" s="222"/>
      <c r="B12" s="221" t="s">
        <v>485</v>
      </c>
      <c r="C12" s="222"/>
      <c r="D12" s="221" t="s">
        <v>486</v>
      </c>
      <c r="E12" s="221" t="s">
        <v>487</v>
      </c>
      <c r="F12" s="221">
        <v>442</v>
      </c>
      <c r="G12" s="223"/>
    </row>
    <row r="13" spans="1:7" ht="17.25">
      <c r="A13" s="222"/>
      <c r="B13" s="221" t="s">
        <v>481</v>
      </c>
      <c r="C13" s="222" t="s">
        <v>488</v>
      </c>
      <c r="D13" s="221" t="s">
        <v>489</v>
      </c>
      <c r="E13" s="222">
        <v>1.2</v>
      </c>
      <c r="F13" s="221">
        <v>424</v>
      </c>
      <c r="G13" s="223"/>
    </row>
    <row r="14" spans="1:7" ht="17.25">
      <c r="A14" s="222"/>
      <c r="B14" s="221" t="s">
        <v>485</v>
      </c>
      <c r="C14" s="222"/>
      <c r="D14" s="221" t="s">
        <v>490</v>
      </c>
      <c r="E14" s="222">
        <v>1.2</v>
      </c>
      <c r="F14" s="221">
        <v>574</v>
      </c>
      <c r="G14" s="223"/>
    </row>
    <row r="15" spans="1:7" ht="36.75" customHeight="1">
      <c r="A15" s="222"/>
      <c r="B15" s="221" t="s">
        <v>491</v>
      </c>
      <c r="C15" s="222"/>
      <c r="D15" s="221" t="s">
        <v>492</v>
      </c>
      <c r="E15" s="222">
        <v>1.2</v>
      </c>
      <c r="F15" s="221">
        <v>700</v>
      </c>
      <c r="G15" s="223"/>
    </row>
    <row r="16" spans="1:7" ht="93.75" customHeight="1">
      <c r="A16" s="222"/>
      <c r="B16" s="221" t="s">
        <v>491</v>
      </c>
      <c r="C16" s="222" t="s">
        <v>493</v>
      </c>
      <c r="D16" s="221" t="s">
        <v>494</v>
      </c>
      <c r="E16" s="222" t="s">
        <v>495</v>
      </c>
      <c r="F16" s="221">
        <v>652</v>
      </c>
      <c r="G16" s="223"/>
    </row>
    <row r="17" spans="1:7" ht="17.25" customHeight="1">
      <c r="A17" s="222" t="s">
        <v>496</v>
      </c>
      <c r="B17" s="221" t="s">
        <v>497</v>
      </c>
      <c r="C17" s="222" t="s">
        <v>498</v>
      </c>
      <c r="D17" s="222">
        <v>1.07</v>
      </c>
      <c r="E17" s="224">
        <v>1.8</v>
      </c>
      <c r="F17" s="221">
        <v>427</v>
      </c>
      <c r="G17" s="223"/>
    </row>
    <row r="18" spans="1:7" ht="17.25">
      <c r="A18" s="222"/>
      <c r="B18" s="221" t="s">
        <v>497</v>
      </c>
      <c r="C18" s="222" t="s">
        <v>499</v>
      </c>
      <c r="D18" s="222" t="s">
        <v>500</v>
      </c>
      <c r="E18" s="222" t="s">
        <v>501</v>
      </c>
      <c r="F18" s="221">
        <v>308</v>
      </c>
      <c r="G18" s="223"/>
    </row>
    <row r="19" spans="1:7" ht="17.25">
      <c r="A19" s="222"/>
      <c r="B19" s="221" t="s">
        <v>502</v>
      </c>
      <c r="C19" s="222"/>
      <c r="D19" s="222"/>
      <c r="E19" s="222"/>
      <c r="F19" s="221">
        <v>350</v>
      </c>
      <c r="G19" s="223"/>
    </row>
    <row r="20" spans="1:7" ht="17.25">
      <c r="A20" s="222"/>
      <c r="B20" s="221" t="s">
        <v>503</v>
      </c>
      <c r="C20" s="222"/>
      <c r="D20" s="222"/>
      <c r="E20" s="222"/>
      <c r="F20" s="221">
        <v>452</v>
      </c>
      <c r="G20" s="223"/>
    </row>
    <row r="21" spans="1:6" ht="15" customHeight="1">
      <c r="A21" s="222"/>
      <c r="B21" s="221" t="s">
        <v>504</v>
      </c>
      <c r="C21" s="222"/>
      <c r="D21" s="222"/>
      <c r="E21" s="222"/>
      <c r="F21" s="221">
        <v>485</v>
      </c>
    </row>
    <row r="22" spans="1:6" ht="18.75" customHeight="1">
      <c r="A22" s="222"/>
      <c r="B22" s="221" t="s">
        <v>505</v>
      </c>
      <c r="C22" s="222"/>
      <c r="D22" s="222"/>
      <c r="E22" s="222"/>
      <c r="F22" s="221">
        <v>595</v>
      </c>
    </row>
    <row r="23" spans="1:6" ht="17.25">
      <c r="A23" s="222"/>
      <c r="B23" s="221" t="s">
        <v>506</v>
      </c>
      <c r="C23" s="222"/>
      <c r="D23" s="222"/>
      <c r="E23" s="222"/>
      <c r="F23" s="221">
        <v>655</v>
      </c>
    </row>
    <row r="24" spans="1:6" ht="63.75">
      <c r="A24" s="222"/>
      <c r="B24" s="221" t="s">
        <v>503</v>
      </c>
      <c r="C24" s="222" t="s">
        <v>507</v>
      </c>
      <c r="D24" s="221" t="s">
        <v>508</v>
      </c>
      <c r="E24" s="222" t="s">
        <v>509</v>
      </c>
      <c r="F24" s="221">
        <v>455</v>
      </c>
    </row>
    <row r="25" spans="1:6" ht="33.75" customHeight="1">
      <c r="A25" s="222" t="s">
        <v>510</v>
      </c>
      <c r="B25" s="221" t="s">
        <v>511</v>
      </c>
      <c r="C25" s="222" t="s">
        <v>499</v>
      </c>
      <c r="D25" s="222">
        <v>20</v>
      </c>
      <c r="E25" s="222" t="s">
        <v>501</v>
      </c>
      <c r="F25" s="221">
        <v>537</v>
      </c>
    </row>
    <row r="26" spans="1:6" ht="35.25" customHeight="1">
      <c r="A26" s="221" t="s">
        <v>512</v>
      </c>
      <c r="B26" s="222" t="s">
        <v>513</v>
      </c>
      <c r="C26" s="221" t="s">
        <v>498</v>
      </c>
      <c r="D26" s="222" t="s">
        <v>514</v>
      </c>
      <c r="E26" s="222">
        <v>0.30000000000000004</v>
      </c>
      <c r="F26" s="221">
        <v>78</v>
      </c>
    </row>
  </sheetData>
  <mergeCells count="7">
    <mergeCell ref="A11:A16"/>
    <mergeCell ref="C11:C12"/>
    <mergeCell ref="C13:C15"/>
    <mergeCell ref="A17:A24"/>
    <mergeCell ref="C18:C23"/>
    <mergeCell ref="D18:D23"/>
    <mergeCell ref="E18:E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2009-11-05T08:31:11Z</cp:lastPrinted>
  <dcterms:created xsi:type="dcterms:W3CDTF">1601-01-01T20:00:00Z</dcterms:created>
  <dcterms:modified xsi:type="dcterms:W3CDTF">2010-06-17T12:14:28Z</dcterms:modified>
  <cp:category/>
  <cp:version/>
  <cp:contentType/>
  <cp:contentStatus/>
  <cp:revision>8</cp:revision>
</cp:coreProperties>
</file>